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-75" windowWidth="12780" windowHeight="10290"/>
  </bookViews>
  <sheets>
    <sheet name="Vzor do prílohy" sheetId="4" r:id="rId1"/>
    <sheet name="Hárok1" sheetId="1" r:id="rId2"/>
    <sheet name="Hárok2" sheetId="2" r:id="rId3"/>
    <sheet name="Hárok3" sheetId="3" r:id="rId4"/>
  </sheets>
  <definedNames>
    <definedName name="_xlnm.Print_Titles" localSheetId="0">'Vzor do prílohy'!$1:$1</definedName>
  </definedNames>
  <calcPr calcId="145621"/>
</workbook>
</file>

<file path=xl/calcChain.xml><?xml version="1.0" encoding="utf-8"?>
<calcChain xmlns="http://schemas.openxmlformats.org/spreadsheetml/2006/main">
  <c r="D49" i="4" l="1"/>
  <c r="C49" i="4"/>
  <c r="D60" i="4"/>
  <c r="C60" i="4"/>
  <c r="E55" i="4"/>
  <c r="D55" i="4"/>
  <c r="C55" i="4"/>
  <c r="D29" i="4"/>
  <c r="C29" i="4"/>
  <c r="D45" i="4"/>
  <c r="C45" i="4"/>
  <c r="D18" i="4"/>
  <c r="C18" i="4"/>
  <c r="D25" i="4"/>
  <c r="C25" i="4"/>
  <c r="D14" i="4"/>
  <c r="C14" i="4"/>
  <c r="E53" i="4"/>
  <c r="E54" i="4"/>
  <c r="E58" i="4"/>
  <c r="E59" i="4"/>
  <c r="E60" i="4"/>
  <c r="E8" i="4"/>
  <c r="E9" i="4"/>
  <c r="E13" i="4"/>
  <c r="E14" i="4"/>
  <c r="E18" i="4"/>
  <c r="E21" i="4"/>
  <c r="E22" i="4"/>
  <c r="E23" i="4"/>
  <c r="E24" i="4"/>
  <c r="E25" i="4"/>
  <c r="E29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9" i="4"/>
  <c r="E52" i="4"/>
  <c r="E7" i="4"/>
  <c r="D10" i="4"/>
  <c r="E10" i="4" s="1"/>
  <c r="C10" i="4"/>
  <c r="C4" i="4" s="1"/>
  <c r="D4" i="4" l="1"/>
  <c r="E4" i="4" s="1"/>
</calcChain>
</file>

<file path=xl/sharedStrings.xml><?xml version="1.0" encoding="utf-8"?>
<sst xmlns="http://schemas.openxmlformats.org/spreadsheetml/2006/main" count="55" uniqueCount="37">
  <si>
    <t>Čísla zmlúv</t>
  </si>
  <si>
    <t>Názov subjektu/položka/podpoložka</t>
  </si>
  <si>
    <t>Upravený rozpočet</t>
  </si>
  <si>
    <t>%         čerpania</t>
  </si>
  <si>
    <t>Podpoložka 642 001</t>
  </si>
  <si>
    <t>Podpoložka 641 009</t>
  </si>
  <si>
    <t>Podpoložka 641 010</t>
  </si>
  <si>
    <t>Gemerské osvetové stredisko</t>
  </si>
  <si>
    <t>spolu</t>
  </si>
  <si>
    <t>Divadlo Štúdio tanca</t>
  </si>
  <si>
    <t>Knižnica pre mládež mesta Košice</t>
  </si>
  <si>
    <t>Východoslovenské múzeum v Košiciach</t>
  </si>
  <si>
    <t>Skutočnosť k 31.12.2015</t>
  </si>
  <si>
    <t xml:space="preserve">Schválený rozpočet 0  </t>
  </si>
  <si>
    <t>z toho:</t>
  </si>
  <si>
    <t xml:space="preserve">01 Podpora kľúčových podujatí a dlhodobých rozvojových projektov EHMK 2013 – Košice </t>
  </si>
  <si>
    <t>K 13- Košické kultúrne centrá</t>
  </si>
  <si>
    <t>02 Podpora sprievodných podujatí a projektov súvisiacich s projektom  EHMK 2013 – Košice</t>
  </si>
  <si>
    <t>Schválený rozpočet 0</t>
  </si>
  <si>
    <t>Verejná knižnica Jána Bocatia v Košiciach</t>
  </si>
  <si>
    <t>Konvergencie - spoločnosť pre komorné umenie</t>
  </si>
  <si>
    <t>QUASARS</t>
  </si>
  <si>
    <t>Občianske združenie Slavonic Dance Theater</t>
  </si>
  <si>
    <t>KONTRA</t>
  </si>
  <si>
    <t>D.S.STUDIO</t>
  </si>
  <si>
    <t>Nadácia CITY TV</t>
  </si>
  <si>
    <t>Medzinárodná spoločnosť pre súčasnú hudbu - Slovenská sekcia</t>
  </si>
  <si>
    <t>InMusic</t>
  </si>
  <si>
    <t>BIELA NOC, o.z</t>
  </si>
  <si>
    <t>BIIIF</t>
  </si>
  <si>
    <t>STREET ART COMMUNICATION</t>
  </si>
  <si>
    <t>More, o.z.</t>
  </si>
  <si>
    <t>Catellum Cassovia, o.z.</t>
  </si>
  <si>
    <t>Podpoložka 642 002</t>
  </si>
  <si>
    <t>Košice - Európske hlavné mesto kultúry 2013, n.o.</t>
  </si>
  <si>
    <t>Košice región umenia a kultúry, n.o.</t>
  </si>
  <si>
    <t>Zachráňme kaštieľ v Krásnej, n.o.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</si>
</sst>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K_č_-;\-* #,##0.00\ _K_č_-;_-* &quot;-&quot;??\ _K_č_-;_-@_-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4" fontId="0" fillId="0" borderId="0" xfId="0" applyNumberFormat="1"/>
    <xf numFmtId="4" fontId="7" fillId="0" borderId="0" xfId="0" applyNumberFormat="1" applyFont="1" applyFill="1" applyAlignment="1">
      <alignment horizontal="center" wrapText="1"/>
    </xf>
    <xf numFmtId="4" fontId="0" fillId="0" borderId="0" xfId="0" applyNumberFormat="1" applyFill="1"/>
    <xf numFmtId="4" fontId="2" fillId="0" borderId="1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/>
    <xf numFmtId="0" fontId="0" fillId="0" borderId="0" xfId="0" applyBorder="1"/>
    <xf numFmtId="4" fontId="0" fillId="0" borderId="0" xfId="0" applyNumberFormat="1" applyBorder="1"/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3">
    <cellStyle name="Čiarka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Layout" zoomScaleNormal="100" workbookViewId="0"/>
  </sheetViews>
  <sheetFormatPr defaultRowHeight="12.75" x14ac:dyDescent="0.2"/>
  <cols>
    <col min="1" max="1" width="6.28515625" customWidth="1"/>
    <col min="2" max="2" width="44.7109375" customWidth="1"/>
    <col min="3" max="3" width="11.7109375" style="11" customWidth="1"/>
    <col min="4" max="4" width="12" customWidth="1"/>
    <col min="5" max="5" width="10.5703125" customWidth="1"/>
    <col min="6" max="6" width="10.140625" style="13" bestFit="1" customWidth="1"/>
  </cols>
  <sheetData>
    <row r="1" spans="1:6" ht="38.25" x14ac:dyDescent="0.2">
      <c r="A1" s="1" t="s">
        <v>0</v>
      </c>
      <c r="B1" s="2" t="s">
        <v>1</v>
      </c>
      <c r="C1" s="14" t="s">
        <v>2</v>
      </c>
      <c r="D1" s="3" t="s">
        <v>12</v>
      </c>
      <c r="E1" s="4" t="s">
        <v>3</v>
      </c>
      <c r="F1" s="12"/>
    </row>
    <row r="2" spans="1:6" x14ac:dyDescent="0.2">
      <c r="A2" s="1"/>
      <c r="B2" s="7"/>
      <c r="C2" s="22"/>
      <c r="D2" s="8"/>
      <c r="E2" s="9"/>
      <c r="F2" s="12"/>
    </row>
    <row r="3" spans="1:6" ht="12.75" customHeight="1" x14ac:dyDescent="0.2">
      <c r="A3" s="16" t="s">
        <v>5</v>
      </c>
      <c r="B3" s="7"/>
      <c r="C3" s="8"/>
      <c r="D3" s="8"/>
      <c r="E3" s="9"/>
    </row>
    <row r="4" spans="1:6" x14ac:dyDescent="0.2">
      <c r="A4" s="5"/>
      <c r="B4" s="25" t="s">
        <v>13</v>
      </c>
      <c r="C4" s="24">
        <f>C10+C14</f>
        <v>253000</v>
      </c>
      <c r="D4" s="24">
        <f>D10+D14</f>
        <v>253000</v>
      </c>
      <c r="E4" s="21">
        <f t="shared" ref="E4" si="0">D4/C4*100</f>
        <v>100</v>
      </c>
    </row>
    <row r="5" spans="1:6" x14ac:dyDescent="0.2">
      <c r="A5" s="1"/>
      <c r="B5" s="6" t="s">
        <v>14</v>
      </c>
      <c r="C5" s="15"/>
      <c r="D5" s="15"/>
      <c r="E5" s="21"/>
    </row>
    <row r="6" spans="1:6" x14ac:dyDescent="0.2">
      <c r="A6" s="23"/>
      <c r="B6" s="6" t="s">
        <v>15</v>
      </c>
      <c r="C6" s="24"/>
      <c r="D6" s="24"/>
      <c r="E6" s="21"/>
    </row>
    <row r="7" spans="1:6" x14ac:dyDescent="0.2">
      <c r="A7" s="23">
        <v>1162</v>
      </c>
      <c r="B7" s="10" t="s">
        <v>16</v>
      </c>
      <c r="C7" s="24">
        <v>60000</v>
      </c>
      <c r="D7" s="24">
        <v>60000</v>
      </c>
      <c r="E7" s="21">
        <f>D7/C7*100</f>
        <v>100</v>
      </c>
    </row>
    <row r="8" spans="1:6" ht="12.75" customHeight="1" x14ac:dyDescent="0.2">
      <c r="A8" s="19">
        <v>1163</v>
      </c>
      <c r="B8" s="10" t="s">
        <v>16</v>
      </c>
      <c r="C8" s="20">
        <v>30000</v>
      </c>
      <c r="D8" s="20">
        <v>30000</v>
      </c>
      <c r="E8" s="21">
        <f t="shared" ref="E8:E60" si="1">D8/C8*100</f>
        <v>100</v>
      </c>
    </row>
    <row r="9" spans="1:6" ht="12.75" customHeight="1" x14ac:dyDescent="0.2">
      <c r="A9" s="19">
        <v>1165</v>
      </c>
      <c r="B9" s="10" t="s">
        <v>16</v>
      </c>
      <c r="C9" s="20">
        <v>150000</v>
      </c>
      <c r="D9" s="20">
        <v>150000</v>
      </c>
      <c r="E9" s="21">
        <f t="shared" si="1"/>
        <v>100</v>
      </c>
    </row>
    <row r="10" spans="1:6" ht="12.75" customHeight="1" x14ac:dyDescent="0.2">
      <c r="A10" s="19"/>
      <c r="B10" s="26" t="s">
        <v>8</v>
      </c>
      <c r="C10" s="20">
        <f>SUM(C7:C9)</f>
        <v>240000</v>
      </c>
      <c r="D10" s="20">
        <f>SUM(D7:D9)</f>
        <v>240000</v>
      </c>
      <c r="E10" s="21">
        <f t="shared" si="1"/>
        <v>100</v>
      </c>
    </row>
    <row r="11" spans="1:6" ht="12.75" customHeight="1" x14ac:dyDescent="0.2">
      <c r="A11" s="19"/>
      <c r="B11" s="10"/>
      <c r="C11" s="20"/>
      <c r="D11" s="20"/>
      <c r="E11" s="21"/>
    </row>
    <row r="12" spans="1:6" ht="12.75" customHeight="1" x14ac:dyDescent="0.2">
      <c r="A12" s="19"/>
      <c r="B12" s="28" t="s">
        <v>17</v>
      </c>
      <c r="C12" s="20"/>
      <c r="D12" s="20"/>
      <c r="E12" s="21"/>
    </row>
    <row r="13" spans="1:6" ht="12.75" customHeight="1" x14ac:dyDescent="0.2">
      <c r="A13" s="19">
        <v>2098</v>
      </c>
      <c r="B13" s="10" t="s">
        <v>10</v>
      </c>
      <c r="C13" s="20">
        <v>13000</v>
      </c>
      <c r="D13" s="20">
        <v>13000</v>
      </c>
      <c r="E13" s="21">
        <f t="shared" si="1"/>
        <v>100</v>
      </c>
    </row>
    <row r="14" spans="1:6" ht="12.75" customHeight="1" x14ac:dyDescent="0.2">
      <c r="A14" s="19"/>
      <c r="B14" s="26" t="s">
        <v>8</v>
      </c>
      <c r="C14" s="20">
        <f>SUM(C13)</f>
        <v>13000</v>
      </c>
      <c r="D14" s="20">
        <f>SUM(D13)</f>
        <v>13000</v>
      </c>
      <c r="E14" s="21">
        <f t="shared" si="1"/>
        <v>100</v>
      </c>
    </row>
    <row r="15" spans="1:6" ht="12.75" customHeight="1" x14ac:dyDescent="0.2">
      <c r="A15" s="19"/>
      <c r="B15" s="10"/>
      <c r="C15" s="20"/>
      <c r="D15" s="20"/>
      <c r="E15" s="21"/>
    </row>
    <row r="16" spans="1:6" ht="12.75" customHeight="1" x14ac:dyDescent="0.2">
      <c r="A16" s="19"/>
      <c r="B16" s="10"/>
      <c r="C16" s="20"/>
      <c r="D16" s="20"/>
      <c r="E16" s="21"/>
    </row>
    <row r="17" spans="1:5" ht="12.75" customHeight="1" x14ac:dyDescent="0.2">
      <c r="A17" s="27" t="s">
        <v>6</v>
      </c>
      <c r="B17" s="10"/>
      <c r="C17" s="20"/>
      <c r="D17" s="20"/>
      <c r="E17" s="21"/>
    </row>
    <row r="18" spans="1:5" ht="12.75" customHeight="1" x14ac:dyDescent="0.2">
      <c r="A18" s="19"/>
      <c r="B18" s="10" t="s">
        <v>18</v>
      </c>
      <c r="C18" s="20">
        <f>C25</f>
        <v>8500</v>
      </c>
      <c r="D18" s="20">
        <f>D25</f>
        <v>8500</v>
      </c>
      <c r="E18" s="21">
        <f t="shared" si="1"/>
        <v>100</v>
      </c>
    </row>
    <row r="19" spans="1:5" ht="12.75" customHeight="1" x14ac:dyDescent="0.2">
      <c r="A19" s="19"/>
      <c r="B19" s="10" t="s">
        <v>14</v>
      </c>
      <c r="C19" s="20"/>
      <c r="D19" s="20"/>
      <c r="E19" s="21"/>
    </row>
    <row r="20" spans="1:5" ht="12.75" customHeight="1" x14ac:dyDescent="0.2">
      <c r="A20" s="19"/>
      <c r="B20" s="29" t="s">
        <v>17</v>
      </c>
      <c r="C20" s="20"/>
      <c r="D20" s="20"/>
      <c r="E20" s="21"/>
    </row>
    <row r="21" spans="1:5" ht="12.75" customHeight="1" x14ac:dyDescent="0.2">
      <c r="A21" s="19">
        <v>3093</v>
      </c>
      <c r="B21" s="10" t="s">
        <v>19</v>
      </c>
      <c r="C21" s="20">
        <v>1500</v>
      </c>
      <c r="D21" s="20">
        <v>1500</v>
      </c>
      <c r="E21" s="21">
        <f t="shared" si="1"/>
        <v>100</v>
      </c>
    </row>
    <row r="22" spans="1:5" ht="12.75" customHeight="1" x14ac:dyDescent="0.2">
      <c r="A22" s="19">
        <v>3215</v>
      </c>
      <c r="B22" s="10" t="s">
        <v>7</v>
      </c>
      <c r="C22" s="20">
        <v>3000</v>
      </c>
      <c r="D22" s="20">
        <v>3000</v>
      </c>
      <c r="E22" s="21">
        <f t="shared" si="1"/>
        <v>100</v>
      </c>
    </row>
    <row r="23" spans="1:5" ht="12.75" customHeight="1" x14ac:dyDescent="0.2">
      <c r="A23" s="19">
        <v>3220</v>
      </c>
      <c r="B23" s="10" t="s">
        <v>11</v>
      </c>
      <c r="C23" s="20">
        <v>1000</v>
      </c>
      <c r="D23" s="20">
        <v>1000</v>
      </c>
      <c r="E23" s="21">
        <f t="shared" si="1"/>
        <v>100</v>
      </c>
    </row>
    <row r="24" spans="1:5" ht="12.75" customHeight="1" x14ac:dyDescent="0.2">
      <c r="A24" s="19">
        <v>4459</v>
      </c>
      <c r="B24" s="10" t="s">
        <v>9</v>
      </c>
      <c r="C24" s="20">
        <v>3000</v>
      </c>
      <c r="D24" s="20">
        <v>3000</v>
      </c>
      <c r="E24" s="21">
        <f t="shared" si="1"/>
        <v>100</v>
      </c>
    </row>
    <row r="25" spans="1:5" ht="12.75" customHeight="1" x14ac:dyDescent="0.2">
      <c r="A25" s="19"/>
      <c r="B25" s="26" t="s">
        <v>8</v>
      </c>
      <c r="C25" s="20">
        <f>SUM(C21:C24)</f>
        <v>8500</v>
      </c>
      <c r="D25" s="20">
        <f>SUM(D21:D24)</f>
        <v>8500</v>
      </c>
      <c r="E25" s="21">
        <f t="shared" si="1"/>
        <v>100</v>
      </c>
    </row>
    <row r="26" spans="1:5" ht="12.75" customHeight="1" x14ac:dyDescent="0.2">
      <c r="A26" s="19"/>
      <c r="B26" s="26"/>
      <c r="C26" s="20"/>
      <c r="D26" s="20"/>
      <c r="E26" s="21"/>
    </row>
    <row r="27" spans="1:5" ht="12.75" customHeight="1" x14ac:dyDescent="0.2">
      <c r="A27" s="19"/>
      <c r="B27" s="10"/>
      <c r="C27" s="20"/>
      <c r="D27" s="20"/>
      <c r="E27" s="21"/>
    </row>
    <row r="28" spans="1:5" ht="12.75" customHeight="1" x14ac:dyDescent="0.2">
      <c r="A28" s="27" t="s">
        <v>4</v>
      </c>
      <c r="B28" s="10"/>
      <c r="C28" s="20"/>
      <c r="D28" s="20"/>
      <c r="E28" s="21"/>
    </row>
    <row r="29" spans="1:5" ht="12.75" customHeight="1" x14ac:dyDescent="0.2">
      <c r="A29" s="19"/>
      <c r="B29" s="10" t="s">
        <v>18</v>
      </c>
      <c r="C29" s="20">
        <f>C45</f>
        <v>91500</v>
      </c>
      <c r="D29" s="20">
        <f>D45</f>
        <v>91000</v>
      </c>
      <c r="E29" s="21">
        <f t="shared" si="1"/>
        <v>99.453551912568301</v>
      </c>
    </row>
    <row r="30" spans="1:5" ht="12.75" customHeight="1" x14ac:dyDescent="0.2">
      <c r="A30" s="19"/>
      <c r="B30" s="10" t="s">
        <v>14</v>
      </c>
      <c r="C30" s="20"/>
      <c r="D30" s="20"/>
      <c r="E30" s="21"/>
    </row>
    <row r="31" spans="1:5" ht="12.75" customHeight="1" x14ac:dyDescent="0.2">
      <c r="A31" s="19"/>
      <c r="B31" s="29" t="s">
        <v>17</v>
      </c>
      <c r="C31" s="20"/>
      <c r="D31" s="20"/>
      <c r="E31" s="21"/>
    </row>
    <row r="32" spans="1:5" ht="12.75" customHeight="1" x14ac:dyDescent="0.2">
      <c r="A32" s="19">
        <v>1649</v>
      </c>
      <c r="B32" s="10" t="s">
        <v>20</v>
      </c>
      <c r="C32" s="20">
        <v>3000</v>
      </c>
      <c r="D32" s="20">
        <v>3000</v>
      </c>
      <c r="E32" s="21">
        <f t="shared" si="1"/>
        <v>100</v>
      </c>
    </row>
    <row r="33" spans="1:5" ht="12.75" customHeight="1" x14ac:dyDescent="0.2">
      <c r="A33" s="19">
        <v>1675</v>
      </c>
      <c r="B33" s="10" t="s">
        <v>21</v>
      </c>
      <c r="C33" s="20">
        <v>17000</v>
      </c>
      <c r="D33" s="20">
        <v>17000</v>
      </c>
      <c r="E33" s="21">
        <f t="shared" si="1"/>
        <v>100</v>
      </c>
    </row>
    <row r="34" spans="1:5" ht="12.75" customHeight="1" x14ac:dyDescent="0.2">
      <c r="A34" s="19">
        <v>2170</v>
      </c>
      <c r="B34" s="10" t="s">
        <v>22</v>
      </c>
      <c r="C34" s="20">
        <v>6000</v>
      </c>
      <c r="D34" s="20">
        <v>6000</v>
      </c>
      <c r="E34" s="21">
        <f t="shared" si="1"/>
        <v>100</v>
      </c>
    </row>
    <row r="35" spans="1:5" ht="12.75" customHeight="1" x14ac:dyDescent="0.2">
      <c r="A35" s="19">
        <v>2237</v>
      </c>
      <c r="B35" s="10" t="s">
        <v>23</v>
      </c>
      <c r="C35" s="20">
        <v>3000</v>
      </c>
      <c r="D35" s="20">
        <v>3000</v>
      </c>
      <c r="E35" s="21">
        <f t="shared" si="1"/>
        <v>100</v>
      </c>
    </row>
    <row r="36" spans="1:5" ht="12.75" customHeight="1" x14ac:dyDescent="0.2">
      <c r="A36" s="19">
        <v>2278</v>
      </c>
      <c r="B36" s="10" t="s">
        <v>24</v>
      </c>
      <c r="C36" s="20">
        <v>3000</v>
      </c>
      <c r="D36" s="20">
        <v>2500</v>
      </c>
      <c r="E36" s="21">
        <f t="shared" si="1"/>
        <v>83.333333333333343</v>
      </c>
    </row>
    <row r="37" spans="1:5" ht="12.75" customHeight="1" x14ac:dyDescent="0.2">
      <c r="A37" s="19">
        <v>2357</v>
      </c>
      <c r="B37" s="10" t="s">
        <v>25</v>
      </c>
      <c r="C37" s="20">
        <v>6500</v>
      </c>
      <c r="D37" s="20">
        <v>6500</v>
      </c>
      <c r="E37" s="21">
        <f t="shared" si="1"/>
        <v>100</v>
      </c>
    </row>
    <row r="38" spans="1:5" ht="12.75" customHeight="1" x14ac:dyDescent="0.2">
      <c r="A38" s="19">
        <v>3029</v>
      </c>
      <c r="B38" s="10" t="s">
        <v>26</v>
      </c>
      <c r="C38" s="20">
        <v>4000</v>
      </c>
      <c r="D38" s="20">
        <v>4000</v>
      </c>
      <c r="E38" s="21">
        <f t="shared" si="1"/>
        <v>100</v>
      </c>
    </row>
    <row r="39" spans="1:5" ht="12.75" customHeight="1" x14ac:dyDescent="0.2">
      <c r="A39" s="19">
        <v>3038</v>
      </c>
      <c r="B39" s="10" t="s">
        <v>27</v>
      </c>
      <c r="C39" s="20">
        <v>8000</v>
      </c>
      <c r="D39" s="20">
        <v>8000</v>
      </c>
      <c r="E39" s="21">
        <f t="shared" si="1"/>
        <v>100</v>
      </c>
    </row>
    <row r="40" spans="1:5" ht="12.75" customHeight="1" x14ac:dyDescent="0.2">
      <c r="A40" s="19">
        <v>3205</v>
      </c>
      <c r="B40" s="10" t="s">
        <v>28</v>
      </c>
      <c r="C40" s="20">
        <v>19000</v>
      </c>
      <c r="D40" s="20">
        <v>19000</v>
      </c>
      <c r="E40" s="21">
        <f t="shared" si="1"/>
        <v>100</v>
      </c>
    </row>
    <row r="41" spans="1:5" ht="12.75" customHeight="1" x14ac:dyDescent="0.2">
      <c r="A41" s="19">
        <v>3253</v>
      </c>
      <c r="B41" s="10" t="s">
        <v>29</v>
      </c>
      <c r="C41" s="20">
        <v>4000</v>
      </c>
      <c r="D41" s="20">
        <v>4000</v>
      </c>
      <c r="E41" s="21">
        <f t="shared" si="1"/>
        <v>100</v>
      </c>
    </row>
    <row r="42" spans="1:5" ht="12.75" customHeight="1" x14ac:dyDescent="0.2">
      <c r="A42" s="19">
        <v>3325</v>
      </c>
      <c r="B42" s="10" t="s">
        <v>30</v>
      </c>
      <c r="C42" s="20">
        <v>6000</v>
      </c>
      <c r="D42" s="20">
        <v>6000</v>
      </c>
      <c r="E42" s="21">
        <f t="shared" si="1"/>
        <v>100</v>
      </c>
    </row>
    <row r="43" spans="1:5" ht="12.75" customHeight="1" x14ac:dyDescent="0.2">
      <c r="A43" s="19">
        <v>3881</v>
      </c>
      <c r="B43" s="10" t="s">
        <v>31</v>
      </c>
      <c r="C43" s="20">
        <v>6000</v>
      </c>
      <c r="D43" s="20">
        <v>6000</v>
      </c>
      <c r="E43" s="21">
        <f t="shared" si="1"/>
        <v>100</v>
      </c>
    </row>
    <row r="44" spans="1:5" ht="12.75" customHeight="1" x14ac:dyDescent="0.2">
      <c r="A44" s="19">
        <v>4414</v>
      </c>
      <c r="B44" s="10" t="s">
        <v>32</v>
      </c>
      <c r="C44" s="20">
        <v>6000</v>
      </c>
      <c r="D44" s="20">
        <v>6000</v>
      </c>
      <c r="E44" s="21">
        <f t="shared" si="1"/>
        <v>100</v>
      </c>
    </row>
    <row r="45" spans="1:5" ht="12.75" customHeight="1" x14ac:dyDescent="0.2">
      <c r="A45" s="19"/>
      <c r="B45" s="26" t="s">
        <v>8</v>
      </c>
      <c r="C45" s="20">
        <f>SUM(C32:C44)</f>
        <v>91500</v>
      </c>
      <c r="D45" s="20">
        <f>SUM(D32:D44)</f>
        <v>91000</v>
      </c>
      <c r="E45" s="21">
        <f t="shared" si="1"/>
        <v>99.453551912568301</v>
      </c>
    </row>
    <row r="46" spans="1:5" ht="12.75" customHeight="1" x14ac:dyDescent="0.2">
      <c r="A46" s="19"/>
      <c r="B46" s="10"/>
      <c r="C46" s="20"/>
      <c r="D46" s="20"/>
      <c r="E46" s="21"/>
    </row>
    <row r="47" spans="1:5" ht="12.75" customHeight="1" x14ac:dyDescent="0.2">
      <c r="A47" s="19"/>
      <c r="B47" s="10"/>
      <c r="C47" s="20"/>
      <c r="D47" s="20"/>
      <c r="E47" s="21"/>
    </row>
    <row r="48" spans="1:5" ht="12.75" customHeight="1" x14ac:dyDescent="0.2">
      <c r="A48" s="27" t="s">
        <v>33</v>
      </c>
      <c r="B48" s="10"/>
      <c r="C48" s="20"/>
      <c r="D48" s="20"/>
      <c r="E48" s="21"/>
    </row>
    <row r="49" spans="1:5" ht="12.75" customHeight="1" x14ac:dyDescent="0.2">
      <c r="A49" s="19"/>
      <c r="B49" s="10" t="s">
        <v>18</v>
      </c>
      <c r="C49" s="20">
        <f>C55+C60</f>
        <v>147000</v>
      </c>
      <c r="D49" s="20">
        <f>D55+D60</f>
        <v>147000</v>
      </c>
      <c r="E49" s="21">
        <f t="shared" si="1"/>
        <v>100</v>
      </c>
    </row>
    <row r="50" spans="1:5" ht="12.75" customHeight="1" x14ac:dyDescent="0.2">
      <c r="A50" s="19"/>
      <c r="B50" s="10" t="s">
        <v>14</v>
      </c>
      <c r="C50" s="20"/>
      <c r="D50" s="20"/>
      <c r="E50" s="21"/>
    </row>
    <row r="51" spans="1:5" ht="12.75" customHeight="1" x14ac:dyDescent="0.2">
      <c r="A51" s="19"/>
      <c r="B51" s="28" t="s">
        <v>15</v>
      </c>
      <c r="C51" s="20"/>
      <c r="D51" s="20"/>
      <c r="E51" s="21"/>
    </row>
    <row r="52" spans="1:5" ht="12.75" customHeight="1" x14ac:dyDescent="0.2">
      <c r="A52" s="19">
        <v>3594</v>
      </c>
      <c r="B52" s="10" t="s">
        <v>34</v>
      </c>
      <c r="C52" s="20">
        <v>30000</v>
      </c>
      <c r="D52" s="20">
        <v>30000</v>
      </c>
      <c r="E52" s="21">
        <f t="shared" si="1"/>
        <v>100</v>
      </c>
    </row>
    <row r="53" spans="1:5" ht="12.75" customHeight="1" x14ac:dyDescent="0.2">
      <c r="A53" s="19">
        <v>3596</v>
      </c>
      <c r="B53" s="10" t="s">
        <v>34</v>
      </c>
      <c r="C53" s="20">
        <v>34000</v>
      </c>
      <c r="D53" s="20">
        <v>34000</v>
      </c>
      <c r="E53" s="21">
        <f>D53/C53*100</f>
        <v>100</v>
      </c>
    </row>
    <row r="54" spans="1:5" ht="12.75" customHeight="1" x14ac:dyDescent="0.2">
      <c r="A54" s="19">
        <v>3597</v>
      </c>
      <c r="B54" s="10" t="s">
        <v>34</v>
      </c>
      <c r="C54" s="20">
        <v>76000</v>
      </c>
      <c r="D54" s="20">
        <v>76000</v>
      </c>
      <c r="E54" s="21">
        <f t="shared" si="1"/>
        <v>100</v>
      </c>
    </row>
    <row r="55" spans="1:5" ht="12.75" customHeight="1" x14ac:dyDescent="0.2">
      <c r="A55" s="19"/>
      <c r="B55" s="26" t="s">
        <v>8</v>
      </c>
      <c r="C55" s="20">
        <f>SUM(C52:C54)</f>
        <v>140000</v>
      </c>
      <c r="D55" s="20">
        <f>SUM(D52:D54)</f>
        <v>140000</v>
      </c>
      <c r="E55" s="21">
        <f t="shared" si="1"/>
        <v>100</v>
      </c>
    </row>
    <row r="56" spans="1:5" ht="12.75" customHeight="1" x14ac:dyDescent="0.2">
      <c r="A56" s="19"/>
      <c r="B56" s="10"/>
      <c r="C56" s="20"/>
      <c r="D56" s="20"/>
      <c r="E56" s="21"/>
    </row>
    <row r="57" spans="1:5" ht="12.75" customHeight="1" x14ac:dyDescent="0.2">
      <c r="A57" s="19"/>
      <c r="B57" s="29" t="s">
        <v>17</v>
      </c>
      <c r="C57" s="20"/>
      <c r="D57" s="20"/>
      <c r="E57" s="21"/>
    </row>
    <row r="58" spans="1:5" ht="12.75" customHeight="1" x14ac:dyDescent="0.2">
      <c r="A58" s="19">
        <v>2351</v>
      </c>
      <c r="B58" s="10" t="s">
        <v>35</v>
      </c>
      <c r="C58" s="20">
        <v>4000</v>
      </c>
      <c r="D58" s="20">
        <v>4000</v>
      </c>
      <c r="E58" s="21">
        <f t="shared" si="1"/>
        <v>100</v>
      </c>
    </row>
    <row r="59" spans="1:5" ht="12.75" customHeight="1" x14ac:dyDescent="0.2">
      <c r="A59" s="19">
        <v>4128</v>
      </c>
      <c r="B59" s="10" t="s">
        <v>36</v>
      </c>
      <c r="C59" s="20">
        <v>3000</v>
      </c>
      <c r="D59" s="20">
        <v>3000</v>
      </c>
      <c r="E59" s="21">
        <f t="shared" si="1"/>
        <v>100</v>
      </c>
    </row>
    <row r="60" spans="1:5" ht="12.75" customHeight="1" x14ac:dyDescent="0.2">
      <c r="A60" s="19"/>
      <c r="B60" s="26" t="s">
        <v>8</v>
      </c>
      <c r="C60" s="20">
        <f>SUM(C58:C59)</f>
        <v>7000</v>
      </c>
      <c r="D60" s="20">
        <f>SUM(D58:D59)</f>
        <v>7000</v>
      </c>
      <c r="E60" s="21">
        <f t="shared" si="1"/>
        <v>100</v>
      </c>
    </row>
    <row r="61" spans="1:5" x14ac:dyDescent="0.2">
      <c r="A61" s="17"/>
      <c r="B61" s="17"/>
      <c r="C61" s="18"/>
      <c r="D61" s="17"/>
    </row>
    <row r="62" spans="1:5" x14ac:dyDescent="0.2">
      <c r="A62" s="17"/>
      <c r="B62" s="17"/>
      <c r="C62" s="18"/>
      <c r="D62" s="17"/>
    </row>
    <row r="63" spans="1:5" x14ac:dyDescent="0.2">
      <c r="A63" s="17"/>
      <c r="B63" s="17"/>
      <c r="C63" s="18"/>
      <c r="D63" s="17"/>
    </row>
    <row r="64" spans="1:5" x14ac:dyDescent="0.2">
      <c r="A64" s="17"/>
      <c r="B64" s="17"/>
      <c r="C64" s="18"/>
      <c r="D64" s="17"/>
    </row>
    <row r="65" spans="1:4" x14ac:dyDescent="0.2">
      <c r="A65" s="17"/>
      <c r="B65" s="17"/>
      <c r="C65" s="18"/>
      <c r="D65" s="17"/>
    </row>
    <row r="66" spans="1:4" x14ac:dyDescent="0.2">
      <c r="A66" s="17"/>
      <c r="B66" s="17"/>
      <c r="C66" s="18"/>
      <c r="D66" s="17"/>
    </row>
    <row r="67" spans="1:4" x14ac:dyDescent="0.2">
      <c r="A67" s="17"/>
      <c r="B67" s="17"/>
      <c r="C67" s="18"/>
      <c r="D67" s="17"/>
    </row>
    <row r="68" spans="1:4" x14ac:dyDescent="0.2">
      <c r="A68" s="17"/>
      <c r="B68" s="17"/>
      <c r="C68" s="18"/>
      <c r="D68" s="17"/>
    </row>
  </sheetData>
  <sortState ref="A105:D219">
    <sortCondition ref="A105:A219"/>
  </sortState>
  <phoneticPr fontId="1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08S020E Európske hlavné mesto kultúry 2013 - Košice&amp;C
&amp;RPríloha č. 12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WKX3UHSAJ2R6-2-660460</_dlc_DocId>
    <_dlc_DocIdUrl xmlns="e60a29af-d413-48d4-bd90-fe9d2a897e4b">
      <Url>https://ovdmasv601/sites/DMS/_layouts/15/DocIdRedir.aspx?ID=WKX3UHSAJ2R6-2-660460</Url>
      <Description>WKX3UHSAJ2R6-2-660460</Description>
    </_dlc_DocIdUrl>
  </documentManagement>
</p:properties>
</file>

<file path=customXml/itemProps1.xml><?xml version="1.0" encoding="utf-8"?>
<ds:datastoreItem xmlns:ds="http://schemas.openxmlformats.org/officeDocument/2006/customXml" ds:itemID="{C08716B7-3322-43AB-BDCF-BDDBAA438470}"/>
</file>

<file path=customXml/itemProps2.xml><?xml version="1.0" encoding="utf-8"?>
<ds:datastoreItem xmlns:ds="http://schemas.openxmlformats.org/officeDocument/2006/customXml" ds:itemID="{65E96000-6E30-4AA8-BE84-F6A0CAC3083C}"/>
</file>

<file path=customXml/itemProps3.xml><?xml version="1.0" encoding="utf-8"?>
<ds:datastoreItem xmlns:ds="http://schemas.openxmlformats.org/officeDocument/2006/customXml" ds:itemID="{2AA95B8B-62F1-4996-A173-8BAD50D718A7}"/>
</file>

<file path=customXml/itemProps4.xml><?xml version="1.0" encoding="utf-8"?>
<ds:datastoreItem xmlns:ds="http://schemas.openxmlformats.org/officeDocument/2006/customXml" ds:itemID="{01F467D8-67F4-4677-BEF8-F275CCFAE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Vzor do prílohy</vt:lpstr>
      <vt:lpstr>Hárok1</vt:lpstr>
      <vt:lpstr>Hárok2</vt:lpstr>
      <vt:lpstr>Hárok3</vt:lpstr>
      <vt:lpstr>'Vzor do prílohy'!Názvy_tlače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Tekulová Dana</dc:creator>
  <cp:lastModifiedBy>Kapolková Monika</cp:lastModifiedBy>
  <cp:lastPrinted>2016-02-19T10:03:45Z</cp:lastPrinted>
  <dcterms:created xsi:type="dcterms:W3CDTF">2006-02-13T08:37:00Z</dcterms:created>
  <dcterms:modified xsi:type="dcterms:W3CDTF">2016-04-08T13:05:37Z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541251b4-ca0a-4fff-bb56-498c2abcf1de</vt:lpwstr>
  </property>
</Properties>
</file>