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3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jtlava\Documents\ROZPOCET 2016 - 2018\A_VYCHODISKA\MATERIAL\F_09_04_15\"/>
    </mc:Choice>
  </mc:AlternateContent>
  <bookViews>
    <workbookView xWindow="360" yWindow="360" windowWidth="18780" windowHeight="10620"/>
  </bookViews>
  <sheets>
    <sheet name="Príloha č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123Graph_A" localSheetId="0" hidden="1">#REF!</definedName>
    <definedName name="__123Graph_A" hidden="1">#REF!</definedName>
    <definedName name="__123Graph_ATEST1" hidden="1">[1]REER!$AZ$144:$AZ$210</definedName>
    <definedName name="__123Graph_B" localSheetId="0" hidden="1">#REF!</definedName>
    <definedName name="__123Graph_B" hidden="1">#REF!</definedName>
    <definedName name="__123Graph_BCurrent" localSheetId="0" hidden="1">[2]G!#REF!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localSheetId="0" hidden="1">'[3]i2-KA'!#REF!</definedName>
    <definedName name="__123Graph_X" hidden="1">'[3]i2-KA'!#REF!</definedName>
    <definedName name="__123Graph_XCurrent" localSheetId="0" hidden="1">'[3]i2-KA'!#REF!</definedName>
    <definedName name="__123Graph_XCurrent" hidden="1">'[3]i2-KA'!#REF!</definedName>
    <definedName name="__123Graph_XChart1" localSheetId="0" hidden="1">'[3]i2-KA'!#REF!</definedName>
    <definedName name="__123Graph_XChart1" hidden="1">'[3]i2-KA'!#REF!</definedName>
    <definedName name="__123Graph_XChart2" localSheetId="0" hidden="1">'[3]i2-KA'!#REF!</definedName>
    <definedName name="__123Graph_XChart2" hidden="1">'[3]i2-KA'!#REF!</definedName>
    <definedName name="__123Graph_XTEST1" hidden="1">[1]REER!$C$9:$C$75</definedName>
    <definedName name="_123Graph_AB" localSheetId="0" hidden="1">#REF!</definedName>
    <definedName name="_123Graph_AB" hidden="1">#REF!</definedName>
    <definedName name="_123Graph_B" localSheetId="0" hidden="1">#REF!</definedName>
    <definedName name="_123Graph_B" hidden="1">#REF!</definedName>
    <definedName name="_123Graph_DB" localSheetId="0" hidden="1">#REF!</definedName>
    <definedName name="_123Graph_DB" hidden="1">#REF!</definedName>
    <definedName name="_123Graph_EB" localSheetId="0" hidden="1">#REF!</definedName>
    <definedName name="_123Graph_EB" hidden="1">#REF!</definedName>
    <definedName name="_123Graph_FB" localSheetId="0" hidden="1">#REF!</definedName>
    <definedName name="_123Graph_FB" hidden="1">#REF!</definedName>
    <definedName name="_132Graph_CB" localSheetId="0" hidden="1">#REF!</definedName>
    <definedName name="_132Graph_CB" hidden="1">#REF!</definedName>
    <definedName name="_1992BOPB" localSheetId="0">#REF!</definedName>
    <definedName name="_1992BOPB">#REF!</definedName>
    <definedName name="_BOP1" localSheetId="0">#REF!</definedName>
    <definedName name="_BOP1">#REF!</definedName>
    <definedName name="_BOP2" localSheetId="0">[4]BoP!#REF!</definedName>
    <definedName name="_BOP2">[4]BoP!#REF!</definedName>
    <definedName name="_dat1" localSheetId="0">'[5]work Q real'!#REF!</definedName>
    <definedName name="_dat1">'[5]work Q real'!#REF!</definedName>
    <definedName name="_dat2" localSheetId="0">#REF!</definedName>
    <definedName name="_dat2">#REF!</definedName>
    <definedName name="_EXP5" localSheetId="0">#REF!</definedName>
    <definedName name="_EXP5">#REF!</definedName>
    <definedName name="_EXP6" localSheetId="0">#REF!</definedName>
    <definedName name="_EXP6">#REF!</definedName>
    <definedName name="_EXP7" localSheetId="0">#REF!</definedName>
    <definedName name="_EXP7">#REF!</definedName>
    <definedName name="_EXP9" localSheetId="0">#REF!</definedName>
    <definedName name="_EXP9">#REF!</definedName>
    <definedName name="_Fill" localSheetId="0" hidden="1">#REF!</definedName>
    <definedName name="_Fill" hidden="1">#REF!</definedName>
    <definedName name="_IMP10" localSheetId="0">#REF!</definedName>
    <definedName name="_IMP10">#REF!</definedName>
    <definedName name="_IMP2" localSheetId="0">#REF!</definedName>
    <definedName name="_IMP2">#REF!</definedName>
    <definedName name="_IMP4" localSheetId="0">#REF!</definedName>
    <definedName name="_IMP4">#REF!</definedName>
    <definedName name="_IMP6" localSheetId="0">#REF!</definedName>
    <definedName name="_IMP6">#REF!</definedName>
    <definedName name="_IMP7" localSheetId="0">#REF!</definedName>
    <definedName name="_IMP7">#REF!</definedName>
    <definedName name="_IMP8" localSheetId="0">#REF!</definedName>
    <definedName name="_IMP8">#REF!</definedName>
    <definedName name="_MTS2" localSheetId="0">'[6]Annual Tables'!#REF!</definedName>
    <definedName name="_MTS2">'[6]Annual Tables'!#REF!</definedName>
    <definedName name="_Order1" hidden="1">255</definedName>
    <definedName name="_Order2" hidden="1">255</definedName>
    <definedName name="_OUT1" localSheetId="0">#REF!</definedName>
    <definedName name="_OUT1">#REF!</definedName>
    <definedName name="_OUT2" localSheetId="0">#REF!</definedName>
    <definedName name="_OUT2">#REF!</definedName>
    <definedName name="_PAG2" localSheetId="0">[6]Index!#REF!</definedName>
    <definedName name="_PAG2">[6]Index!#REF!</definedName>
    <definedName name="_PAG3" localSheetId="0">[6]Index!#REF!</definedName>
    <definedName name="_PAG3">[6]Index!#REF!</definedName>
    <definedName name="_PAG4" localSheetId="0">[6]Index!#REF!</definedName>
    <definedName name="_PAG4">[6]Index!#REF!</definedName>
    <definedName name="_PAG5" localSheetId="0">[6]Index!#REF!</definedName>
    <definedName name="_PAG5">[6]Index!#REF!</definedName>
    <definedName name="_PAG6" localSheetId="0">[6]Index!#REF!</definedName>
    <definedName name="_PAG6">[6]Index!#REF!</definedName>
    <definedName name="_PAG7" localSheetId="0">#REF!</definedName>
    <definedName name="_PAG7">#REF!</definedName>
    <definedName name="_preSTT" localSheetId="0">#REF!</definedName>
    <definedName name="_preSTT">#REF!</definedName>
    <definedName name="_pro2001">[7]pro2001!$A$1:$B$72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[4]RES!#REF!</definedName>
    <definedName name="_RES2">[4]RES!#REF!</definedName>
    <definedName name="_RULC">[1]REER!$BA$144:$BA$206</definedName>
    <definedName name="_TAB1" localSheetId="0">#REF!</definedName>
    <definedName name="_TAB1">#REF!</definedName>
    <definedName name="_TAB10" localSheetId="0">#REF!</definedName>
    <definedName name="_TAB10">#REF!</definedName>
    <definedName name="_TAB12" localSheetId="0">#REF!</definedName>
    <definedName name="_TAB12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#REF!</definedName>
    <definedName name="_tab9">#REF!</definedName>
    <definedName name="_TB41" localSheetId="0">#REF!</definedName>
    <definedName name="_TB41">#REF!</definedName>
    <definedName name="_WEO1" localSheetId="0">#REF!</definedName>
    <definedName name="_WEO1">#REF!</definedName>
    <definedName name="_WEO2" localSheetId="0">#REF!</definedName>
    <definedName name="_WEO2">#REF!</definedName>
    <definedName name="a" localSheetId="0">#REF!</definedName>
    <definedName name="a">#REF!</definedName>
    <definedName name="aaaaaaaaaaaaaa" localSheetId="0">'Príloha č.1'!aaaaaaaaaaaaaa</definedName>
    <definedName name="aaaaaaaaaaaaaa">[0]!aaaaaaaaaaaaaa</definedName>
    <definedName name="aas">[8]Contents!$A$1:$C$25</definedName>
    <definedName name="aloha" localSheetId="0" hidden="1">'[9]i2-KA'!#REF!</definedName>
    <definedName name="aloha" hidden="1">'[9]i2-KA'!#REF!</definedName>
    <definedName name="ANNUALNOM" localSheetId="0">#REF!</definedName>
    <definedName name="ANNUALNOM">#REF!</definedName>
    <definedName name="as">'[8]i-REER'!$A$2:$F$104</definedName>
    <definedName name="ASSUM" localSheetId="0">#REF!</definedName>
    <definedName name="ASSUM">#REF!</definedName>
    <definedName name="ASSUMB" localSheetId="0">#REF!</definedName>
    <definedName name="ASSUMB">#REF!</definedName>
    <definedName name="atrade" localSheetId="0">[10]!atrade</definedName>
    <definedName name="atrade">[10]!atrade</definedName>
    <definedName name="b" localSheetId="0">#REF!</definedName>
    <definedName name="b">#REF!</definedName>
    <definedName name="BAKLANBOPB" localSheetId="0">#REF!</definedName>
    <definedName name="BAKLANBOPB">#REF!</definedName>
    <definedName name="BAKLANDEBT2B" localSheetId="0">#REF!</definedName>
    <definedName name="BAKLANDEBT2B">#REF!</definedName>
    <definedName name="BAKLDEBT1B" localSheetId="0">#REF!</definedName>
    <definedName name="BAKLDEBT1B">#REF!</definedName>
    <definedName name="BASDAT" localSheetId="0">'[6]Annual Tables'!#REF!</definedName>
    <definedName name="BASDAT">'[6]Annual Tables'!#REF!</definedName>
    <definedName name="bb" localSheetId="0" hidden="1">{"Riqfin97",#N/A,FALSE,"Tran";"Riqfinpro",#N/A,FALSE,"Tran"}</definedName>
    <definedName name="bb" hidden="1">{"Riqfin97",#N/A,FALSE,"Tran";"Riqfinpro",#N/A,FALSE,"Tran"}</definedName>
    <definedName name="bbb" localSheetId="0" hidden="1">{"Riqfin97",#N/A,FALSE,"Tran";"Riqfinpro",#N/A,FALSE,"Tran"}</definedName>
    <definedName name="bbb" hidden="1">{"Riqfin97",#N/A,FALSE,"Tran";"Riqfinpro",#N/A,FALSE,"Tran"}</definedName>
    <definedName name="bbbbbbbbbbbbbb" localSheetId="0">'Príloha č.1'!bbbbbbbbbbbbbb</definedName>
    <definedName name="bbbbbbbbbbbbbb">[0]!bbbbbbbbbbbbbb</definedName>
    <definedName name="BCA">#N/A</definedName>
    <definedName name="BCA_GDP">#N/A</definedName>
    <definedName name="BE">#N/A</definedName>
    <definedName name="BEA" localSheetId="0">'[11]WEO-BOP'!#REF!</definedName>
    <definedName name="BEA">'[11]WEO-BOP'!#REF!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0">#REF!</definedName>
    <definedName name="BEDE">#REF!</definedName>
    <definedName name="BER" localSheetId="0">'[11]WEO-BOP'!#REF!</definedName>
    <definedName name="BER">'[11]WEO-BOP'!#REF!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'[11]WEO-BOP'!#REF!</definedName>
    <definedName name="BFD">'[11]WEO-BOP'!#REF!</definedName>
    <definedName name="BFDI" localSheetId="0">'[11]WEO-BOP'!#REF!</definedName>
    <definedName name="BFDI">'[11]WEO-BOP'!#REF!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'Príloha č.1'!BFLD_DF</definedName>
    <definedName name="BFLD_DF">[0]!BFLD_DF</definedName>
    <definedName name="BFLG">#N/A</definedName>
    <definedName name="BFLG_D">#N/A</definedName>
    <definedName name="BFLG_DF">#N/A</definedName>
    <definedName name="BFO" localSheetId="0">'[11]WEO-BOP'!#REF!</definedName>
    <definedName name="BFO">'[11]WEO-BOP'!#REF!</definedName>
    <definedName name="BFOA" localSheetId="0">'[11]WEO-BOP'!#REF!</definedName>
    <definedName name="BFOA">'[11]WEO-BOP'!#REF!</definedName>
    <definedName name="BFOAG" localSheetId="0">'[11]WEO-BOP'!#REF!</definedName>
    <definedName name="BFOAG">'[11]WEO-BOP'!#REF!</definedName>
    <definedName name="BFOG" localSheetId="0">'[11]WEO-BOP'!#REF!</definedName>
    <definedName name="BFOG">'[11]WEO-BOP'!#REF!</definedName>
    <definedName name="BFOL" localSheetId="0">'[11]WEO-BOP'!#REF!</definedName>
    <definedName name="BFOL">'[11]WEO-BOP'!#REF!</definedName>
    <definedName name="BFOL_B" localSheetId="0">'[11]WEO-BOP'!#REF!</definedName>
    <definedName name="BFOL_B">'[11]WEO-BOP'!#REF!</definedName>
    <definedName name="BFOL_G" localSheetId="0">'[11]WEO-BOP'!#REF!</definedName>
    <definedName name="BFOL_G">'[11]WEO-BOP'!#REF!</definedName>
    <definedName name="BFOLG" localSheetId="0">'[11]WEO-BOP'!#REF!</definedName>
    <definedName name="BFOLG">'[11]WEO-BOP'!#REF!</definedName>
    <definedName name="BFP" localSheetId="0">'[11]WEO-BOP'!#REF!</definedName>
    <definedName name="BFP">'[11]WEO-BOP'!#REF!</definedName>
    <definedName name="BFPA" localSheetId="0">'[11]WEO-BOP'!#REF!</definedName>
    <definedName name="BFPA">'[11]WEO-BOP'!#REF!</definedName>
    <definedName name="BFPAG" localSheetId="0">'[11]WEO-BOP'!#REF!</definedName>
    <definedName name="BFPAG">'[11]WEO-BOP'!#REF!</definedName>
    <definedName name="BFPG" localSheetId="0">'[11]WEO-BOP'!#REF!</definedName>
    <definedName name="BFPG">'[11]WEO-BOP'!#REF!</definedName>
    <definedName name="BFPL" localSheetId="0">'[11]WEO-BOP'!#REF!</definedName>
    <definedName name="BFPL">'[11]WEO-BOP'!#REF!</definedName>
    <definedName name="BFPLD" localSheetId="0">'[11]WEO-BOP'!#REF!</definedName>
    <definedName name="BFPLD">'[11]WEO-BOP'!#REF!</definedName>
    <definedName name="BFPLDG" localSheetId="0">'[11]WEO-BOP'!#REF!</definedName>
    <definedName name="BFPLDG">'[11]WEO-BOP'!#REF!</definedName>
    <definedName name="BFPLE" localSheetId="0">'[11]WEO-BOP'!#REF!</definedName>
    <definedName name="BFPLE">'[11]WEO-BOP'!#REF!</definedName>
    <definedName name="BFRA">#N/A</definedName>
    <definedName name="BGS" localSheetId="0">'[11]WEO-BOP'!#REF!</definedName>
    <definedName name="BGS">'[11]WEO-BOP'!#REF!</definedName>
    <definedName name="BI">#N/A</definedName>
    <definedName name="BID" localSheetId="0">'[11]WEO-BOP'!#REF!</definedName>
    <definedName name="BID">'[11]WEO-BOP'!#REF!</definedName>
    <definedName name="BK">#N/A</definedName>
    <definedName name="BKF">#N/A</definedName>
    <definedName name="BMG">[12]Q6!$E$28:$AH$28</definedName>
    <definedName name="BMII">#N/A</definedName>
    <definedName name="BMIIB">#N/A</definedName>
    <definedName name="BMIIG">#N/A</definedName>
    <definedName name="BMS" localSheetId="0">'[11]WEO-BOP'!#REF!</definedName>
    <definedName name="BMS">'[11]WEO-BOP'!#REF!</definedName>
    <definedName name="Bolivia" localSheetId="0">#REF!</definedName>
    <definedName name="Bolivia">#REF!</definedName>
    <definedName name="BOP">#N/A</definedName>
    <definedName name="BOPB" localSheetId="0">#REF!</definedName>
    <definedName name="BOPB">#REF!</definedName>
    <definedName name="BOPMEMOB" localSheetId="0">#REF!</definedName>
    <definedName name="BOPMEMOB">#REF!</definedName>
    <definedName name="BRASS" localSheetId="0">'[11]WEO-BOP'!#REF!</definedName>
    <definedName name="BRASS">'[11]WEO-BOP'!#REF!</definedName>
    <definedName name="Brazil" localSheetId="0">#REF!</definedName>
    <definedName name="Brazil">#REF!</definedName>
    <definedName name="BTR" localSheetId="0">'[11]WEO-BOP'!#REF!</definedName>
    <definedName name="BTR">'[11]WEO-BOP'!#REF!</definedName>
    <definedName name="BTRG" localSheetId="0">'[11]WEO-BOP'!#REF!</definedName>
    <definedName name="BTRG">'[11]WEO-BOP'!#REF!</definedName>
    <definedName name="BUDGET" localSheetId="0">#REF!</definedName>
    <definedName name="BUDGET">#REF!</definedName>
    <definedName name="Budget_expenditure" localSheetId="0">#REF!</definedName>
    <definedName name="Budget_expenditure">#REF!</definedName>
    <definedName name="Budget_revenue" localSheetId="0">#REF!</definedName>
    <definedName name="Budget_revenue">#REF!</definedName>
    <definedName name="BXG">[12]Q6!$E$26:$AH$26</definedName>
    <definedName name="BXS" localSheetId="0">'[11]WEO-BOP'!#REF!</definedName>
    <definedName name="BXS">'[11]WEO-BOP'!#REF!</definedName>
    <definedName name="BXTSAq" localSheetId="0">#REF!</definedName>
    <definedName name="BXTSAq">#REF!</definedName>
    <definedName name="CalcMCV_4" localSheetId="0">#REF!</definedName>
    <definedName name="CalcMCV_4">#REF!</definedName>
    <definedName name="calcNGS_NGDP">#N/A</definedName>
    <definedName name="CAPACCB" localSheetId="0">#REF!</definedName>
    <definedName name="CAPACCB">#REF!</definedName>
    <definedName name="cc" localSheetId="0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hidden="1">{"Riqfin97",#N/A,FALSE,"Tran";"Riqfinpro",#N/A,FALSE,"Tran"}</definedName>
    <definedName name="CCODE" localSheetId="0">#REF!</definedName>
    <definedName name="CCODE">#REF!</definedName>
    <definedName name="cgb" localSheetId="0">#REF!</definedName>
    <definedName name="cgb">#REF!</definedName>
    <definedName name="cge" localSheetId="0">#REF!</definedName>
    <definedName name="cge">#REF!</definedName>
    <definedName name="cgr" localSheetId="0">#REF!</definedName>
    <definedName name="cgr">#REF!</definedName>
    <definedName name="CONCK" localSheetId="0">#REF!</definedName>
    <definedName name="CONCK">#REF!</definedName>
    <definedName name="Cons" localSheetId="0">#REF!</definedName>
    <definedName name="Cons">#REF!</definedName>
    <definedName name="CORULCSA">[13]E!$V$15:$V$98</definedName>
    <definedName name="CurrVintage">[14]Current!$D$66</definedName>
    <definedName name="d">"Graf 5"</definedName>
    <definedName name="DABproj">#N/A</definedName>
    <definedName name="DAGproj">#N/A</definedName>
    <definedName name="daily_interest_rates" localSheetId="0">'[15]daily calculations'!#REF!</definedName>
    <definedName name="daily_interest_rates">'[15]daily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0">#REF!</definedName>
    <definedName name="data_area">#REF!</definedName>
    <definedName name="_xlnm.Database" localSheetId="0">#REF!</definedName>
    <definedName name="_xlnm.Database">#REF!</definedName>
    <definedName name="DATB">[1]REER!$B$144:$B$240</definedName>
    <definedName name="datcr" localSheetId="0">'[5]Tab ann curr'!#REF!</definedName>
    <definedName name="datcr">'[5]Tab ann curr'!#REF!</definedName>
    <definedName name="date" localSheetId="0">#REF!</definedName>
    <definedName name="date">#REF!</definedName>
    <definedName name="date_EXP">[16]Sheet1!$B$1:$G$1</definedName>
    <definedName name="date_FISC" localSheetId="0">#REF!</definedName>
    <definedName name="date_FISC">#REF!</definedName>
    <definedName name="dateIntLiq" localSheetId="0">#REF!</definedName>
    <definedName name="dateIntLiq">#REF!</definedName>
    <definedName name="dateMoney" localSheetId="0">#REF!</definedName>
    <definedName name="dateMoney">#REF!</definedName>
    <definedName name="dateprofit">[1]C!$A$9:$A$125</definedName>
    <definedName name="dateRates" localSheetId="0">#REF!</definedName>
    <definedName name="dateRates">#REF!</definedName>
    <definedName name="dateRawQ" localSheetId="0">'[17]Raw Data'!#REF!</definedName>
    <definedName name="dateRawQ">'[17]Raw Data'!#REF!</definedName>
    <definedName name="dateReal" localSheetId="0">#REF!</definedName>
    <definedName name="dateReal">#REF!</definedName>
    <definedName name="dates" localSheetId="0">#REF!</definedName>
    <definedName name="dates">#REF!</definedName>
    <definedName name="dates_w" localSheetId="0">#REF!</definedName>
    <definedName name="dates_w">#REF!</definedName>
    <definedName name="dates1" localSheetId="0">#REF!</definedName>
    <definedName name="dates1">#REF!</definedName>
    <definedName name="dates2" localSheetId="0">#REF!</definedName>
    <definedName name="dates2">#REF!</definedName>
    <definedName name="datesb">[13]B!$B$20:$B$134</definedName>
    <definedName name="datesc" localSheetId="0">#REF!</definedName>
    <definedName name="datesc">#REF!</definedName>
    <definedName name="datesd" localSheetId="0">#REF!</definedName>
    <definedName name="datesd">#REF!</definedName>
    <definedName name="DATESG" localSheetId="0">#REF!</definedName>
    <definedName name="DATESG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atesr" localSheetId="0">#REF!</definedName>
    <definedName name="datesr">#REF!</definedName>
    <definedName name="datestran">[13]transfer!$A$9:$A$116</definedName>
    <definedName name="datgdp" localSheetId="0">#REF!</definedName>
    <definedName name="datgdp">#REF!</definedName>
    <definedName name="datin1">[1]REER!$B$9:$B$119</definedName>
    <definedName name="datin2">[1]REER!$B$144:$B$253</definedName>
    <definedName name="datq" localSheetId="0">#REF!</definedName>
    <definedName name="datq">#REF!</definedName>
    <definedName name="datq1" localSheetId="0">#REF!</definedName>
    <definedName name="datq1">#REF!</definedName>
    <definedName name="datq2" localSheetId="0">#REF!</definedName>
    <definedName name="datq2">#REF!</definedName>
    <definedName name="datreer">[1]REER!$B$144:$B$258</definedName>
    <definedName name="datt" localSheetId="0">#REF!</definedName>
    <definedName name="datt">#REF!</definedName>
    <definedName name="DBproj">#N/A</definedName>
    <definedName name="dd" localSheetId="0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>#REF!</definedName>
    <definedName name="DEBT1" localSheetId="0">#REF!</definedName>
    <definedName name="DEBT1">#REF!</definedName>
    <definedName name="DEBT10" localSheetId="0">#REF!</definedName>
    <definedName name="DEBT10">#REF!</definedName>
    <definedName name="DEBT11" localSheetId="0">#REF!</definedName>
    <definedName name="DEBT11">#REF!</definedName>
    <definedName name="DEBT12" localSheetId="0">#REF!</definedName>
    <definedName name="DEBT12">#REF!</definedName>
    <definedName name="DEBT13" localSheetId="0">#REF!</definedName>
    <definedName name="DEBT13">#REF!</definedName>
    <definedName name="DEBT14" localSheetId="0">#REF!</definedName>
    <definedName name="DEBT14">#REF!</definedName>
    <definedName name="DEBT15" localSheetId="0">#REF!</definedName>
    <definedName name="DEBT15">#REF!</definedName>
    <definedName name="DEBT16" localSheetId="0">#REF!</definedName>
    <definedName name="DEBT16">#REF!</definedName>
    <definedName name="DEBT1B" localSheetId="0">#REF!</definedName>
    <definedName name="DEBT1B">#REF!</definedName>
    <definedName name="DEBT2" localSheetId="0">#REF!</definedName>
    <definedName name="DEBT2">#REF!</definedName>
    <definedName name="DEBT2B" localSheetId="0">#REF!</definedName>
    <definedName name="DEBT2B">#REF!</definedName>
    <definedName name="DEBT3" localSheetId="0">#REF!</definedName>
    <definedName name="DEBT3">#REF!</definedName>
    <definedName name="DEBT4" localSheetId="0">#REF!</definedName>
    <definedName name="DEBT4">#REF!</definedName>
    <definedName name="DEBT5" localSheetId="0">#REF!</definedName>
    <definedName name="DEBT5">#REF!</definedName>
    <definedName name="DEBT6" localSheetId="0">#REF!</definedName>
    <definedName name="DEBT6">#REF!</definedName>
    <definedName name="DEBT7" localSheetId="0">#REF!</definedName>
    <definedName name="DEBT7">#REF!</definedName>
    <definedName name="DEBT8" localSheetId="0">#REF!</definedName>
    <definedName name="DEBT8">#REF!</definedName>
    <definedName name="DEBT9" localSheetId="0">#REF!</definedName>
    <definedName name="DEBT9">#REF!</definedName>
    <definedName name="debtproj" localSheetId="0">#REF!</definedName>
    <definedName name="debtproj">#REF!</definedName>
    <definedName name="DEFLATORS" localSheetId="0">#REF!</definedName>
    <definedName name="DEFLATORS">#REF!</definedName>
    <definedName name="Department" localSheetId="0">[18]REER!#REF!</definedName>
    <definedName name="Department">[18]REER!#REF!</definedName>
    <definedName name="DGproj">#N/A</definedName>
    <definedName name="DLX1.USE">[19]Haver!$A$2:$N$8</definedName>
    <definedName name="DOC" localSheetId="0">#REF!</definedName>
    <definedName name="DOC">#REF!</definedName>
    <definedName name="dp">[20]DP!$A$1:$E$65536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0">#REF!</definedName>
    <definedName name="e12db">#REF!</definedName>
    <definedName name="e9db">[21]e9!$A$1:$V$49</definedName>
    <definedName name="EDNA">#N/A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IME" localSheetId="0">#REF!</definedName>
    <definedName name="EDSSTIME">#REF!</definedName>
    <definedName name="ee" localSheetId="0" hidden="1">{"Tab1",#N/A,FALSE,"P";"Tab2",#N/A,FALSE,"P"}</definedName>
    <definedName name="ee" hidden="1">{"Tab1",#N/A,FALSE,"P";"Tab2",#N/A,FALSE,"P"}</definedName>
    <definedName name="EECB" localSheetId="0">#REF!</definedName>
    <definedName name="EECB">#REF!</definedName>
    <definedName name="eee" localSheetId="0" hidden="1">{"Tab1",#N/A,FALSE,"P";"Tab2",#N/A,FALSE,"P"}</definedName>
    <definedName name="eee" hidden="1">{"Tab1",#N/A,FALSE,"P";"Tab2",#N/A,FALSE,"P"}</definedName>
    <definedName name="EISCODE" localSheetId="0">#REF!</definedName>
    <definedName name="EISCODE">#REF!</definedName>
    <definedName name="elect" localSheetId="0">#REF!</definedName>
    <definedName name="elect">#REF!</definedName>
    <definedName name="Emerging_HTML_AREA" localSheetId="0">#REF!</definedName>
    <definedName name="Emerging_HTML_AREA">#REF!</definedName>
    <definedName name="EMETEL" localSheetId="0">#REF!</definedName>
    <definedName name="EMETEL">#REF!</definedName>
    <definedName name="ENDA">#N/A</definedName>
    <definedName name="ExitWRS">[22]Main!$AB$25</definedName>
    <definedName name="ff" localSheetId="0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hidden="1">{"Tab1",#N/A,FALSE,"P";"Tab2",#N/A,FALSE,"P"}</definedName>
    <definedName name="Fig8.2a" localSheetId="0">#REF!</definedName>
    <definedName name="Fig8.2a">#REF!</definedName>
    <definedName name="finan" localSheetId="0">#REF!</definedName>
    <definedName name="finan">#REF!</definedName>
    <definedName name="finan1" localSheetId="0">#REF!</definedName>
    <definedName name="finan1">#REF!</definedName>
    <definedName name="Financing" localSheetId="0" hidden="1">{"Tab1",#N/A,FALSE,"P";"Tab2",#N/A,FALSE,"P"}</definedName>
    <definedName name="Financing" hidden="1">{"Tab1",#N/A,FALSE,"P";"Tab2",#N/A,FALSE,"P"}</definedName>
    <definedName name="FISUM" localSheetId="0">#REF!</definedName>
    <definedName name="FISUM">#REF!</definedName>
    <definedName name="FLOPEC" localSheetId="0">#REF!</definedName>
    <definedName name="FLOPEC">#REF!</definedName>
    <definedName name="FMB" localSheetId="0">#REF!</definedName>
    <definedName name="FMB">#REF!</definedName>
    <definedName name="FODESEC" localSheetId="0">#REF!</definedName>
    <definedName name="FODESEC">#REF!</definedName>
    <definedName name="FOREXPORT">[1]H!$A$2:$F$86</definedName>
    <definedName name="frštt" localSheetId="0">#REF!</definedName>
    <definedName name="frštt">#REF!</definedName>
    <definedName name="FUNDOBL" localSheetId="0">#REF!</definedName>
    <definedName name="FUNDOBL">#REF!</definedName>
    <definedName name="FUNDOBLB" localSheetId="0">#REF!</definedName>
    <definedName name="FUNDOBLB">#REF!</definedName>
    <definedName name="g" localSheetId="0">#REF!</definedName>
    <definedName name="g">#REF!</definedName>
    <definedName name="GCB" localSheetId="0">#REF!</definedName>
    <definedName name="GCB">#REF!</definedName>
    <definedName name="GCB_NGDP">#N/A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gb">'[23]budget-G'!$A$1:$W$109</definedName>
    <definedName name="GGB_NGDP">#N/A</definedName>
    <definedName name="ggbeu" localSheetId="0">#REF!</definedName>
    <definedName name="ggbeu">#REF!</definedName>
    <definedName name="ggblg" localSheetId="0">#REF!</definedName>
    <definedName name="ggblg">#REF!</definedName>
    <definedName name="ggbls" localSheetId="0">#REF!</definedName>
    <definedName name="ggbls">#REF!</definedName>
    <definedName name="ggbss" localSheetId="0">#REF!</definedName>
    <definedName name="ggbss">#REF!</definedName>
    <definedName name="gge">[23]Expenditures!$A$1:$AC$62</definedName>
    <definedName name="GGED" localSheetId="0">#REF!</definedName>
    <definedName name="GGED">#REF!</definedName>
    <definedName name="GGEI" localSheetId="0">#REF!</definedName>
    <definedName name="GGEI">#REF!</definedName>
    <definedName name="GGENL" localSheetId="0">#REF!</definedName>
    <definedName name="GGENL">#REF!</definedName>
    <definedName name="ggg" localSheetId="0" hidden="1">{"Riqfin97",#N/A,FALSE,"Tran";"Riqfinpro",#N/A,FALSE,"Tran"}</definedName>
    <definedName name="ggg" hidden="1">{"Riqfin97",#N/A,FALSE,"Tran";"Riqfinpro",#N/A,FALSE,"Tran"}</definedName>
    <definedName name="ggggg" localSheetId="0" hidden="1">'[24]J(Priv.Cap)'!#REF!</definedName>
    <definedName name="ggggg" hidden="1">'[24]J(Priv.Cap)'!#REF!</definedName>
    <definedName name="ggggggg" localSheetId="0">'Príloha č.1'!ggggggg</definedName>
    <definedName name="ggggggg">[0]!ggggggg</definedName>
    <definedName name="GGND" localSheetId="0">#REF!</definedName>
    <definedName name="GGND">#REF!</definedName>
    <definedName name="ggr">[23]Revenues!$A$1:$AD$58</definedName>
    <definedName name="GGRG" localSheetId="0">#REF!</definedName>
    <definedName name="GGRG">#REF!</definedName>
    <definedName name="hhh" localSheetId="0" hidden="1">'[25]J(Priv.Cap)'!#REF!</definedName>
    <definedName name="hhh" hidden="1">'[25]J(Priv.Cap)'!#REF!</definedName>
    <definedName name="hhhhhhh" localSheetId="0">'Príloha č.1'!hhhhhhh</definedName>
    <definedName name="hhhhhhh">[0]!hhhhhhh</definedName>
    <definedName name="CHART" localSheetId="0">#REF!</definedName>
    <definedName name="CHART">#REF!</definedName>
    <definedName name="CHILE" localSheetId="0">#REF!</definedName>
    <definedName name="CHILE">#REF!</definedName>
    <definedName name="CHK" localSheetId="0">#REF!</definedName>
    <definedName name="CHK">#REF!</definedName>
    <definedName name="i" localSheetId="0">#REF!</definedName>
    <definedName name="i">#REF!</definedName>
    <definedName name="IESS" localSheetId="0">#REF!</definedName>
    <definedName name="IESS">#REF!</definedName>
    <definedName name="ii" localSheetId="0" hidden="1">{"Tab1",#N/A,FALSE,"P";"Tab2",#N/A,FALSE,"P"}</definedName>
    <definedName name="ii" hidden="1">{"Tab1",#N/A,FALSE,"P";"Tab2",#N/A,FALSE,"P"}</definedName>
    <definedName name="ima" localSheetId="0">#REF!</definedName>
    <definedName name="ima">#REF!</definedName>
    <definedName name="IN1_" localSheetId="0">#REF!</definedName>
    <definedName name="IN1_">#REF!</definedName>
    <definedName name="IN2_" localSheetId="0">#REF!</definedName>
    <definedName name="IN2_">#REF!</definedName>
    <definedName name="INB">[13]B!$K$6:$T$6</definedName>
    <definedName name="INC">[13]C!$H$6:$I$6</definedName>
    <definedName name="ind" localSheetId="0">#REF!</definedName>
    <definedName name="ind">#REF!</definedName>
    <definedName name="INECEL" localSheetId="0">#REF!</definedName>
    <definedName name="INECEL">#REF!</definedName>
    <definedName name="inflation" localSheetId="0" hidden="1">[26]TAB34!#REF!</definedName>
    <definedName name="inflation" hidden="1">[26]TAB34!#REF!</definedName>
    <definedName name="INPUT_2" localSheetId="0">[4]Input!#REF!</definedName>
    <definedName name="INPUT_2">[4]Input!#REF!</definedName>
    <definedName name="INPUT_4" localSheetId="0">[4]Input!#REF!</definedName>
    <definedName name="INPUT_4">[4]Input!#REF!</definedName>
    <definedName name="jj" localSheetId="0" hidden="1">{"Riqfin97",#N/A,FALSE,"Tran";"Riqfinpro",#N/A,FALSE,"Tran"}</definedName>
    <definedName name="jj" hidden="1">{"Riqfin97",#N/A,FALSE,"Tran";"Riqfinpro",#N/A,FALSE,"Tran"}</definedName>
    <definedName name="jjj" localSheetId="0" hidden="1">[27]M!#REF!</definedName>
    <definedName name="jjj" hidden="1">[27]M!#REF!</definedName>
    <definedName name="jjjjjj" localSheetId="0" hidden="1">'[24]J(Priv.Cap)'!#REF!</definedName>
    <definedName name="jjjjjj" hidden="1">'[24]J(Priv.Cap)'!#REF!</definedName>
    <definedName name="kk" localSheetId="0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hidden="1">{"Tab1",#N/A,FALSE,"P";"Tab2",#N/A,FALSE,"P"}</definedName>
    <definedName name="kkkk" localSheetId="0" hidden="1">[28]M!#REF!</definedName>
    <definedName name="kkkk" hidden="1">[28]M!#REF!</definedName>
    <definedName name="Konto" localSheetId="0">#REF!</definedName>
    <definedName name="Konto">#REF!</definedName>
    <definedName name="kumul1" localSheetId="0">#REF!</definedName>
    <definedName name="kumul1">#REF!</definedName>
    <definedName name="kumul2" localSheetId="0">#REF!</definedName>
    <definedName name="kumul2">#REF!</definedName>
    <definedName name="kvart1" localSheetId="0">#REF!</definedName>
    <definedName name="kvart1">#REF!</definedName>
    <definedName name="kvart2" localSheetId="0">#REF!</definedName>
    <definedName name="kvart2">#REF!</definedName>
    <definedName name="kvart3" localSheetId="0">#REF!</definedName>
    <definedName name="kvart3">#REF!</definedName>
    <definedName name="kvart4" localSheetId="0">#REF!</definedName>
    <definedName name="kvart4">#REF!</definedName>
    <definedName name="ll" localSheetId="0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hidden="1">{"Riqfin97",#N/A,FALSE,"Tran";"Riqfinpro",#N/A,FALSE,"Tran"}</definedName>
    <definedName name="llll" localSheetId="0" hidden="1">[27]M!#REF!</definedName>
    <definedName name="llll" hidden="1">[27]M!#REF!</definedName>
    <definedName name="ls">[20]LS!$A$1:$E$65536</definedName>
    <definedName name="LUR">#N/A</definedName>
    <definedName name="Malaysia" localSheetId="0">#REF!</definedName>
    <definedName name="Malaysia">#REF!</definedName>
    <definedName name="MCV">#N/A</definedName>
    <definedName name="MCV_B">#N/A</definedName>
    <definedName name="MCV_B1" localSheetId="0">'[11]WEO-BOP'!#REF!</definedName>
    <definedName name="MCV_B1">'[11]WEO-BOP'!#REF!</definedName>
    <definedName name="MCV_D">#N/A</definedName>
    <definedName name="MCV_N">#N/A</definedName>
    <definedName name="MCV_T">#N/A</definedName>
    <definedName name="MENORES" localSheetId="0">#REF!</definedName>
    <definedName name="MENORES">#REF!</definedName>
    <definedName name="mesec1" localSheetId="0">#REF!</definedName>
    <definedName name="mesec1">#REF!</definedName>
    <definedName name="mesec2" localSheetId="0">#REF!</definedName>
    <definedName name="mesec2">#REF!</definedName>
    <definedName name="mf" localSheetId="0" hidden="1">{"Tab1",#N/A,FALSE,"P";"Tab2",#N/A,FALSE,"P"}</definedName>
    <definedName name="mf" hidden="1">{"Tab1",#N/A,FALSE,"P";"Tab2",#N/A,FALSE,"P"}</definedName>
    <definedName name="MFISCAL" localSheetId="0">'[6]Annual Raw Data'!#REF!</definedName>
    <definedName name="MFISCAL">'[6]Annual Raw Data'!#REF!</definedName>
    <definedName name="mflowsa" localSheetId="0">[10]!mflowsa</definedName>
    <definedName name="mflowsa">[10]!mflowsa</definedName>
    <definedName name="mflowsq" localSheetId="0">[10]!mflowsq</definedName>
    <definedName name="mflowsq">[10]!mflowsq</definedName>
    <definedName name="MICRO" localSheetId="0">#REF!</definedName>
    <definedName name="MICRO">#REF!</definedName>
    <definedName name="MISC3" localSheetId="0">#REF!</definedName>
    <definedName name="MISC3">#REF!</definedName>
    <definedName name="MISC4" localSheetId="0">[4]OUTPUT!#REF!</definedName>
    <definedName name="MISC4">[4]OUTPUT!#REF!</definedName>
    <definedName name="mmm" localSheetId="0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hidden="1">{"Tab1",#N/A,FALSE,"P";"Tab2",#N/A,FALSE,"P"}</definedName>
    <definedName name="MON_SM" localSheetId="0">#REF!</definedName>
    <definedName name="MON_SM">#REF!</definedName>
    <definedName name="MONF_SM" localSheetId="0">#REF!</definedName>
    <definedName name="MONF_SM">#REF!</definedName>
    <definedName name="MONTH">[1]REER!$D$140:$E$199</definedName>
    <definedName name="mstocksa" localSheetId="0">[10]!mstocksa</definedName>
    <definedName name="mstocksa">[10]!mstocksa</definedName>
    <definedName name="mstocksq" localSheetId="0">[10]!mstocksq</definedName>
    <definedName name="mstocksq">[10]!mstocksq</definedName>
    <definedName name="Municipios" localSheetId="0">#REF!</definedName>
    <definedName name="Municipios">#REF!</definedName>
    <definedName name="NACTCURRENT" localSheetId="0">#REF!</definedName>
    <definedName name="NACTCURRENT">#REF!</definedName>
    <definedName name="nam1out" localSheetId="0">#REF!</definedName>
    <definedName name="nam1out">#REF!</definedName>
    <definedName name="nam2in" localSheetId="0">#REF!</definedName>
    <definedName name="nam2in">#REF!</definedName>
    <definedName name="nam2out" localSheetId="0">#REF!</definedName>
    <definedName name="nam2out">#REF!</definedName>
    <definedName name="NAMB">[1]REER!$AY$143:$BB$143</definedName>
    <definedName name="namcr" localSheetId="0">'[5]Tab ann curr'!#REF!</definedName>
    <definedName name="namcr">'[5]Tab ann curr'!#REF!</definedName>
    <definedName name="namcs" localSheetId="0">'[5]Tab ann cst'!#REF!</definedName>
    <definedName name="namcs">'[5]Tab ann cst'!#REF!</definedName>
    <definedName name="name_AD">[16]Sheet1!$A$20</definedName>
    <definedName name="name_EXP">[16]Sheet1!$N$54:$N$71</definedName>
    <definedName name="name_FISC" localSheetId="0">#REF!</definedName>
    <definedName name="name_FISC">#REF!</definedName>
    <definedName name="nameIntLiq" localSheetId="0">#REF!</definedName>
    <definedName name="nameIntLiq">#REF!</definedName>
    <definedName name="nameMoney" localSheetId="0">#REF!</definedName>
    <definedName name="nameMoney">#REF!</definedName>
    <definedName name="nameRATES" localSheetId="0">#REF!</definedName>
    <definedName name="nameRATES">#REF!</definedName>
    <definedName name="nameRAWQ" localSheetId="0">'[17]Raw Data'!#REF!</definedName>
    <definedName name="nameRAWQ">'[17]Raw Data'!#REF!</definedName>
    <definedName name="nameReal" localSheetId="0">#REF!</definedName>
    <definedName name="nameReal">#REF!</definedName>
    <definedName name="names" localSheetId="0">#REF!</definedName>
    <definedName name="names">#REF!</definedName>
    <definedName name="NAMES_fidr_r" localSheetId="0">[15]monthly!#REF!</definedName>
    <definedName name="NAMES_fidr_r">[15]monthly!#REF!</definedName>
    <definedName name="names_figb_r" localSheetId="0">[15]monthly!#REF!</definedName>
    <definedName name="names_figb_r">[15]monthly!#REF!</definedName>
    <definedName name="names_w" localSheetId="0">#REF!</definedName>
    <definedName name="names_w">#REF!</definedName>
    <definedName name="names1in" localSheetId="0">#REF!</definedName>
    <definedName name="names1in">#REF!</definedName>
    <definedName name="NAMESB" localSheetId="0">#REF!</definedName>
    <definedName name="NAMESB">#REF!</definedName>
    <definedName name="namesc" localSheetId="0">#REF!</definedName>
    <definedName name="namesc">#REF!</definedName>
    <definedName name="NAMESG" localSheetId="0">#REF!</definedName>
    <definedName name="NAMESG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amesr" localSheetId="0">#REF!</definedName>
    <definedName name="namesr">#REF!</definedName>
    <definedName name="namestran">[13]transfer!$C$1:$O$1</definedName>
    <definedName name="namgdp" localSheetId="0">#REF!</definedName>
    <definedName name="namgdp">#REF!</definedName>
    <definedName name="NAMIN" localSheetId="0">#REF!</definedName>
    <definedName name="NAMIN">#REF!</definedName>
    <definedName name="namin1">[1]REER!$F$1:$BP$1</definedName>
    <definedName name="namin2">[1]REER!$F$138:$AA$138</definedName>
    <definedName name="namind" localSheetId="0">'[5]work Q real'!#REF!</definedName>
    <definedName name="namind">'[5]work Q real'!#REF!</definedName>
    <definedName name="naminm" localSheetId="0">#REF!</definedName>
    <definedName name="naminm">#REF!</definedName>
    <definedName name="naminq" localSheetId="0">#REF!</definedName>
    <definedName name="naminq">#REF!</definedName>
    <definedName name="namm" localSheetId="0">#REF!</definedName>
    <definedName name="namm">#REF!</definedName>
    <definedName name="NAMOUT" localSheetId="0">#REF!</definedName>
    <definedName name="NAMOUT">#REF!</definedName>
    <definedName name="namout1">[1]REER!$F$2:$AA$2</definedName>
    <definedName name="namoutm" localSheetId="0">#REF!</definedName>
    <definedName name="namoutm">#REF!</definedName>
    <definedName name="namoutq" localSheetId="0">#REF!</definedName>
    <definedName name="namoutq">#REF!</definedName>
    <definedName name="namprofit">[1]C!$O$1:$Z$1</definedName>
    <definedName name="namq" localSheetId="0">#REF!</definedName>
    <definedName name="namq">#REF!</definedName>
    <definedName name="namq1" localSheetId="0">#REF!</definedName>
    <definedName name="namq1">#REF!</definedName>
    <definedName name="namq2" localSheetId="0">#REF!</definedName>
    <definedName name="namq2">#REF!</definedName>
    <definedName name="namreer">[1]REER!$AY$143:$BF$143</definedName>
    <definedName name="namsgdp" localSheetId="0">#REF!</definedName>
    <definedName name="namsgdp">#REF!</definedName>
    <definedName name="namtin" localSheetId="0">#REF!</definedName>
    <definedName name="namtin">#REF!</definedName>
    <definedName name="namtout" localSheetId="0">#REF!</definedName>
    <definedName name="namtout">#REF!</definedName>
    <definedName name="namulc">[1]REER!$BI$1:$BP$1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>[1]REER!$AY$144:$AY$206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0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0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hidden="1">{"Tab1",#N/A,FALSE,"P";"Tab2",#N/A,FALSE,"P"}</definedName>
    <definedName name="NOMINAL" localSheetId="0">#REF!</definedName>
    <definedName name="NOMINAL">#REF!</definedName>
    <definedName name="NTDD_RG" localSheetId="0">'Príloha č.1'!NTDD_RG</definedName>
    <definedName name="NTDD_RG">[0]!NTDD_RG</definedName>
    <definedName name="NX">#N/A</definedName>
    <definedName name="NX_R">#N/A</definedName>
    <definedName name="NXG_RG">#N/A</definedName>
    <definedName name="_xlnm.Print_Area">#N/A</definedName>
    <definedName name="Odh" localSheetId="0">#REF!</definedName>
    <definedName name="Odh">#REF!</definedName>
    <definedName name="oo" localSheetId="0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hidden="1">{"Tab1",#N/A,FALSE,"P";"Tab2",#N/A,FALSE,"P"}</definedName>
    <definedName name="other" localSheetId="0">#REF!</definedName>
    <definedName name="other">#REF!</definedName>
    <definedName name="Otras_Residuales" localSheetId="0">#REF!</definedName>
    <definedName name="Otras_Residuales">#REF!</definedName>
    <definedName name="out">[29]output!$A$3:$P$128</definedName>
    <definedName name="OUTB">[13]B!$D$6:$H$6</definedName>
    <definedName name="outc">[13]C!$C$6:$D$6</definedName>
    <definedName name="output" localSheetId="0">#REF!</definedName>
    <definedName name="output">#REF!</definedName>
    <definedName name="output_projections">[30]projections!$A$3:$R$108</definedName>
    <definedName name="output1">[9]output!$A$1:$J$122</definedName>
    <definedName name="p" localSheetId="0" hidden="1">{"Riqfin97",#N/A,FALSE,"Tran";"Riqfinpro",#N/A,FALSE,"Tran"}</definedName>
    <definedName name="p" hidden="1">{"Riqfin97",#N/A,FALSE,"Tran";"Riqfinpro",#N/A,FALSE,"Tran"}</definedName>
    <definedName name="Page_4" localSheetId="0">#REF!</definedName>
    <definedName name="Page_4">#REF!</definedName>
    <definedName name="page2" localSheetId="0">#REF!</definedName>
    <definedName name="page2">#REF!</definedName>
    <definedName name="pata" localSheetId="0" hidden="1">{"Tab1",#N/A,FALSE,"P";"Tab2",#N/A,FALSE,"P"}</definedName>
    <definedName name="pata" hidden="1">{"Tab1",#N/A,FALSE,"P";"Tab2",#N/A,FALSE,"P"}</definedName>
    <definedName name="PCPIG">#N/A</definedName>
    <definedName name="Petroecuador" localSheetId="0">#REF!</definedName>
    <definedName name="Petroecuador">#REF!</definedName>
    <definedName name="pchar00memu.m" localSheetId="0">[15]monthly!#REF!</definedName>
    <definedName name="pchar00memu.m">[15]monthly!#REF!</definedName>
    <definedName name="podatki" localSheetId="0">#REF!</definedName>
    <definedName name="podatki">#REF!</definedName>
    <definedName name="Ports" localSheetId="0">#REF!</definedName>
    <definedName name="Ports">#REF!</definedName>
    <definedName name="pp" localSheetId="0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hidden="1">{"Riqfin97",#N/A,FALSE,"Tran";"Riqfinpro",#N/A,FALSE,"Tran"}</definedName>
    <definedName name="PPPWGT">#N/A</definedName>
    <definedName name="preŠTT" localSheetId="0">#REF!</definedName>
    <definedName name="preŠTT">#REF!</definedName>
    <definedName name="pri" localSheetId="0">#REF!</definedName>
    <definedName name="pri">#REF!</definedName>
    <definedName name="Print" localSheetId="0">#REF!</definedName>
    <definedName name="Print">#REF!</definedName>
    <definedName name="PRINT1" localSheetId="0">[31]Index!#REF!</definedName>
    <definedName name="PRINT1">[31]Index!#REF!</definedName>
    <definedName name="PRINT2" localSheetId="0">[31]Index!#REF!</definedName>
    <definedName name="PRINT2">[31]Index!#REF!</definedName>
    <definedName name="PRINT3" localSheetId="0">[31]Index!#REF!</definedName>
    <definedName name="PRINT3">[31]Index!#REF!</definedName>
    <definedName name="PrintThis_Links">[22]Links!$A$1:$F$33</definedName>
    <definedName name="profit">[1]C!$O$1:$T$1</definedName>
    <definedName name="prorač">[32]Prorač!$A:$IV</definedName>
    <definedName name="Q6_" localSheetId="0">#REF!</definedName>
    <definedName name="Q6_">#REF!</definedName>
    <definedName name="QFISCAL" localSheetId="0">'[6]Quarterly Raw Data'!#REF!</definedName>
    <definedName name="QFISCAL">'[6]Quarterly Raw Data'!#REF!</definedName>
    <definedName name="qq" localSheetId="0" hidden="1">'[25]J(Priv.Cap)'!#REF!</definedName>
    <definedName name="qq" hidden="1">'[25]J(Priv.Cap)'!#REF!</definedName>
    <definedName name="qtab_35" localSheetId="0">'[33]i1-CA'!#REF!</definedName>
    <definedName name="qtab_35">'[33]i1-CA'!#REF!</definedName>
    <definedName name="QTAB7" localSheetId="0">'[6]Quarterly MacroFlow'!#REF!</definedName>
    <definedName name="QTAB7">'[6]Quarterly MacroFlow'!#REF!</definedName>
    <definedName name="QTAB7A" localSheetId="0">'[6]Quarterly MacroFlow'!#REF!</definedName>
    <definedName name="QTAB7A">'[6]Quarterly MacroFlow'!#REF!</definedName>
    <definedName name="quest1" localSheetId="0">#REF!</definedName>
    <definedName name="quest1">#REF!</definedName>
    <definedName name="quest2" localSheetId="0">#REF!</definedName>
    <definedName name="quest2">#REF!</definedName>
    <definedName name="quest3" localSheetId="0">#REF!</definedName>
    <definedName name="quest3">#REF!</definedName>
    <definedName name="quest4" localSheetId="0">#REF!</definedName>
    <definedName name="quest4">#REF!</definedName>
    <definedName name="quest5" localSheetId="0">#REF!</definedName>
    <definedName name="quest5">#REF!</definedName>
    <definedName name="quest6" localSheetId="0">#REF!</definedName>
    <definedName name="quest6">#REF!</definedName>
    <definedName name="quest7" localSheetId="0">#REF!</definedName>
    <definedName name="quest7">#REF!</definedName>
    <definedName name="QW" localSheetId="0">#REF!</definedName>
    <definedName name="QW">#REF!</definedName>
    <definedName name="REAL" localSheetId="0">#REF!</definedName>
    <definedName name="REAL">#REF!</definedName>
    <definedName name="REALANNUAL" localSheetId="0">#REF!</definedName>
    <definedName name="REALANNUAL">#REF!</definedName>
    <definedName name="realizacia">[34]Sheet1!$A$1:$I$406</definedName>
    <definedName name="realizacija">[34]Sheet1!$A$1:$I$406</definedName>
    <definedName name="REALNACT" localSheetId="0">#REF!</definedName>
    <definedName name="REALNACT">#REF!</definedName>
    <definedName name="red_26" localSheetId="0">#REF!</definedName>
    <definedName name="red_26">#REF!</definedName>
    <definedName name="red_33" localSheetId="0">#REF!</definedName>
    <definedName name="red_33">#REF!</definedName>
    <definedName name="red_34" localSheetId="0">#REF!</definedName>
    <definedName name="red_34">#REF!</definedName>
    <definedName name="red_35" localSheetId="0">#REF!</definedName>
    <definedName name="red_35">#REF!</definedName>
    <definedName name="REDTbl3" localSheetId="0">#REF!</definedName>
    <definedName name="REDTbl3">#REF!</definedName>
    <definedName name="REDTbl4" localSheetId="0">#REF!</definedName>
    <definedName name="REDTbl4">#REF!</definedName>
    <definedName name="REDTbl5" localSheetId="0">#REF!</definedName>
    <definedName name="REDTbl5">#REF!</definedName>
    <definedName name="REDTbl6" localSheetId="0">#REF!</definedName>
    <definedName name="REDTbl6">#REF!</definedName>
    <definedName name="REDTbl7" localSheetId="0">#REF!</definedName>
    <definedName name="REDTbl7">#REF!</definedName>
    <definedName name="REERCPI">[1]REER!$AZ$144:$AZ$206</definedName>
    <definedName name="REERPPI">[1]REER!$BB$144:$BB$206</definedName>
    <definedName name="REGISTERALL" localSheetId="0">#REF!</definedName>
    <definedName name="REGISTERALL">#REF!</definedName>
    <definedName name="RGDPA" localSheetId="0">#REF!</definedName>
    <definedName name="RGDPA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GSPA" localSheetId="0">#REF!</definedName>
    <definedName name="RGSPA">#REF!</definedName>
    <definedName name="rngBefore">[22]Main!$AB$26</definedName>
    <definedName name="rngDepartmentDrive">[22]Main!$AB$23</definedName>
    <definedName name="rngEMailAddress">[22]Main!$AB$20</definedName>
    <definedName name="rngErrorSort">[22]ErrCheck!$A$4</definedName>
    <definedName name="rngLastSave">[22]Main!$G$19</definedName>
    <definedName name="rngLastSent">[22]Main!$G$18</definedName>
    <definedName name="rngLastUpdate">[22]Links!$D$2</definedName>
    <definedName name="rngNeedsUpdate">[22]Links!$E$2</definedName>
    <definedName name="rngNews">[22]Main!$AB$27</definedName>
    <definedName name="rngQuestChecked">[22]ErrCheck!$A$3</definedName>
    <definedName name="rr" localSheetId="0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hidden="1">{"Riqfin97",#N/A,FALSE,"Tran";"Riqfinpro",#N/A,FALSE,"Tran"}</definedName>
    <definedName name="RULCPPI">[1]C!$O$9:$O$71</definedName>
    <definedName name="SECTORS" localSheetId="0">#REF!</definedName>
    <definedName name="SECTORS">#REF!</definedName>
    <definedName name="seitable">'[35]Sel. Ind. Tbl'!$A$3:$G$75</definedName>
    <definedName name="SprejetiProracun" localSheetId="0">#REF!</definedName>
    <definedName name="SprejetiProracun">#REF!</definedName>
    <definedName name="SR_3" localSheetId="0">#REF!</definedName>
    <definedName name="SR_3">#REF!</definedName>
    <definedName name="SR_5" localSheetId="0">#REF!</definedName>
    <definedName name="SR_5">#REF!</definedName>
    <definedName name="SS">[36]IMATA!$B$45:$B$108</definedName>
    <definedName name="T1.13" localSheetId="0">#REF!</definedName>
    <definedName name="T1.13">#REF!</definedName>
    <definedName name="t2q" localSheetId="0">#REF!</definedName>
    <definedName name="t2q">#REF!</definedName>
    <definedName name="TAB1A" localSheetId="0">#REF!</definedName>
    <definedName name="TAB1A">#REF!</definedName>
    <definedName name="TAB1CK" localSheetId="0">#REF!</definedName>
    <definedName name="TAB1CK">#REF!</definedName>
    <definedName name="Tab25a" localSheetId="0">#REF!</definedName>
    <definedName name="Tab25a">#REF!</definedName>
    <definedName name="Tab25b" localSheetId="0">#REF!</definedName>
    <definedName name="Tab25b">#REF!</definedName>
    <definedName name="TAB2A" localSheetId="0">#REF!</definedName>
    <definedName name="TAB2A">#REF!</definedName>
    <definedName name="TAB5A" localSheetId="0">#REF!</definedName>
    <definedName name="TAB5A">#REF!</definedName>
    <definedName name="TAB6A" localSheetId="0">'[6]Annual Tables'!#REF!</definedName>
    <definedName name="TAB6A">'[6]Annual Tables'!#REF!</definedName>
    <definedName name="TAB6B" localSheetId="0">'[6]Annual Tables'!#REF!</definedName>
    <definedName name="TAB6B">'[6]Annual Tables'!#REF!</definedName>
    <definedName name="TAB6C" localSheetId="0">#REF!</definedName>
    <definedName name="TAB6C">#REF!</definedName>
    <definedName name="TAB7A" localSheetId="0">#REF!</definedName>
    <definedName name="TAB7A">#REF!</definedName>
    <definedName name="tabC1" localSheetId="0">#REF!</definedName>
    <definedName name="tabC1">#REF!</definedName>
    <definedName name="tabC2" localSheetId="0">#REF!</definedName>
    <definedName name="tabC2">#REF!</definedName>
    <definedName name="Tabela_6a" localSheetId="0">#REF!</definedName>
    <definedName name="Tabela_6a">#REF!</definedName>
    <definedName name="tabela3a" localSheetId="0">'[37]Table 1'!#REF!</definedName>
    <definedName name="tabela3a">'[37]Table 1'!#REF!</definedName>
    <definedName name="Tabelaxx" localSheetId="0">#REF!</definedName>
    <definedName name="Tabelaxx">#REF!</definedName>
    <definedName name="tabF" localSheetId="0">#REF!</definedName>
    <definedName name="tabF">#REF!</definedName>
    <definedName name="tabH" localSheetId="0">#REF!</definedName>
    <definedName name="tabH">#REF!</definedName>
    <definedName name="tabI" localSheetId="0">#REF!</definedName>
    <definedName name="tabI">#REF!</definedName>
    <definedName name="Table__47">[38]RED47!$A$1:$I$53</definedName>
    <definedName name="Table_2._Country_X___Public_Sector_Financing_1" localSheetId="0">#REF!</definedName>
    <definedName name="Table_2._Country_X___Public_Sector_Financing_1">#REF!</definedName>
    <definedName name="Table_4SR" localSheetId="0">#REF!</definedName>
    <definedName name="Table_4SR">#REF!</definedName>
    <definedName name="Table_debt">[39]Table!$A$3:$AB$73</definedName>
    <definedName name="TABLE1" localSheetId="0">#REF!</definedName>
    <definedName name="TABLE1">#REF!</definedName>
    <definedName name="Table1printarea" localSheetId="0">#REF!</definedName>
    <definedName name="Table1printarea">#REF!</definedName>
    <definedName name="table30" localSheetId="0">#REF!</definedName>
    <definedName name="table30">#REF!</definedName>
    <definedName name="TABLE31" localSheetId="0">#REF!</definedName>
    <definedName name="TABLE31">#REF!</definedName>
    <definedName name="TABLE32" localSheetId="0">#REF!</definedName>
    <definedName name="TABLE32">#REF!</definedName>
    <definedName name="TABLE33" localSheetId="0">#REF!</definedName>
    <definedName name="TABLE33">#REF!</definedName>
    <definedName name="TABLE4" localSheetId="0">#REF!</definedName>
    <definedName name="TABLE4">#REF!</definedName>
    <definedName name="table6" localSheetId="0">#REF!</definedName>
    <definedName name="table6">#REF!</definedName>
    <definedName name="table9" localSheetId="0">#REF!</definedName>
    <definedName name="table9">#REF!</definedName>
    <definedName name="TAME" localSheetId="0">#REF!</definedName>
    <definedName name="TAME">#REF!</definedName>
    <definedName name="Tbl_GFN">[39]Table_GEF!$B$2:$T$53</definedName>
    <definedName name="tblChecks">[22]ErrCheck!$A$3:$E$5</definedName>
    <definedName name="tblLinks">[22]Links!$A$4:$F$33</definedName>
    <definedName name="TEMP" localSheetId="0">[40]Data!#REF!</definedName>
    <definedName name="TEMP">[40]Data!#REF!</definedName>
    <definedName name="TMG_D">[12]Q5!$E$23:$AH$23</definedName>
    <definedName name="TMGO">#N/A</definedName>
    <definedName name="TOWEO" localSheetId="0">#REF!</definedName>
    <definedName name="TOWEO">#REF!</definedName>
    <definedName name="TRADE3" localSheetId="0">[4]Trade!#REF!</definedName>
    <definedName name="TRADE3">[4]Trade!#REF!</definedName>
    <definedName name="trans" localSheetId="0">#REF!</definedName>
    <definedName name="trans">#REF!</definedName>
    <definedName name="Transfer_check" localSheetId="0">#REF!</definedName>
    <definedName name="Transfer_check">#REF!</definedName>
    <definedName name="TRANSNAVE" localSheetId="0">#REF!</definedName>
    <definedName name="TRANSNAVE">#REF!</definedName>
    <definedName name="tt" localSheetId="0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hidden="1">{"Tab1",#N/A,FALSE,"P";"Tab2",#N/A,FALSE,"P"}</definedName>
    <definedName name="ttttt" localSheetId="0" hidden="1">[27]M!#REF!</definedName>
    <definedName name="ttttt" hidden="1">[27]M!#REF!</definedName>
    <definedName name="TTTTTTTTTTTT" localSheetId="0">'Príloha č.1'!TTTTTTTTTTTT</definedName>
    <definedName name="TTTTTTTTTTTT">[0]!TTTTTTTTTTTT</definedName>
    <definedName name="TXG_D">#N/A</definedName>
    <definedName name="TXGO">#N/A</definedName>
    <definedName name="u163lnulcm_x_et.m" localSheetId="0">[15]monthly!#REF!</definedName>
    <definedName name="u163lnulcm_x_et.m">[15]monthly!#REF!</definedName>
    <definedName name="ULC_CZ">[1]REER!$BU$144:$BU$206</definedName>
    <definedName name="ULC_PART">[1]REER!$BR$144:$BR$206</definedName>
    <definedName name="Universities" localSheetId="0">#REF!</definedName>
    <definedName name="Universities">#REF!</definedName>
    <definedName name="Uruguay">'[41]PDR vulnerability table'!$A$3:$E$65</definedName>
    <definedName name="USERNAME" localSheetId="0">#REF!</definedName>
    <definedName name="USERNAME">#REF!</definedName>
    <definedName name="uu" localSheetId="0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hidden="1">{"Riqfin97",#N/A,FALSE,"Tran";"Riqfinpro",#N/A,FALSE,"Tran"}</definedName>
    <definedName name="UUUUUUUUUUU" localSheetId="0">'Príloha č.1'!UUUUUUUUUUU</definedName>
    <definedName name="UUUUUUUUUUU">[0]!UUUUUUUUUUU</definedName>
    <definedName name="ValidationList" localSheetId="0">#REF!</definedName>
    <definedName name="ValidationList">#REF!</definedName>
    <definedName name="VeljavniProracun" localSheetId="0">#REF!</definedName>
    <definedName name="VeljavniProracun">#REF!</definedName>
    <definedName name="Venezuela" localSheetId="0">#REF!</definedName>
    <definedName name="Venezuela">#REF!</definedName>
    <definedName name="vv" localSheetId="0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hidden="1">{"Tab1",#N/A,FALSE,"P";"Tab2",#N/A,FALSE,"P"}</definedName>
    <definedName name="we11pcpi.m" localSheetId="0">[15]monthly!#REF!</definedName>
    <definedName name="we11pcpi.m">[15]monthly!#REF!</definedName>
    <definedName name="wrn.Program." localSheetId="0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hidden="1">{"Riqfin97",#N/A,FALSE,"Tran";"Riqfinpro",#N/A,FALSE,"Tran"}</definedName>
    <definedName name="ww" localSheetId="0" hidden="1">[27]M!#REF!</definedName>
    <definedName name="ww" hidden="1">[27]M!#REF!</definedName>
    <definedName name="www" localSheetId="0" hidden="1">{"Riqfin97",#N/A,FALSE,"Tran";"Riqfinpro",#N/A,FALSE,"Tran"}</definedName>
    <definedName name="www" hidden="1">{"Riqfin97",#N/A,FALSE,"Tran";"Riqfinpro",#N/A,FALSE,"Tran"}</definedName>
    <definedName name="XR">[1]REER!$AT$140:$BA$199</definedName>
    <definedName name="xx" localSheetId="0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>#REF!</definedName>
    <definedName name="xxWRS_10" localSheetId="0">#REF!</definedName>
    <definedName name="xxWRS_10">#REF!</definedName>
    <definedName name="xxWRS_11" localSheetId="0">#REF!</definedName>
    <definedName name="xxWRS_11">#REF!</definedName>
    <definedName name="xxWRS_12" localSheetId="0">#REF!</definedName>
    <definedName name="xxWRS_12">#REF!</definedName>
    <definedName name="xxWRS_2" localSheetId="0">#REF!</definedName>
    <definedName name="xxWRS_2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xxWRS_8" localSheetId="0">#REF!</definedName>
    <definedName name="xxWRS_8">#REF!</definedName>
    <definedName name="xxWRS_9" localSheetId="0">#REF!</definedName>
    <definedName name="xxWRS_9">#REF!</definedName>
    <definedName name="xxxx" localSheetId="0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hidden="1">#REF!</definedName>
    <definedName name="zpiz">[20]ZPIZ!$A$1:$F$65536</definedName>
    <definedName name="zz" localSheetId="0" hidden="1">{"Tab1",#N/A,FALSE,"P";"Tab2",#N/A,FALSE,"P"}</definedName>
    <definedName name="zz" hidden="1">{"Tab1",#N/A,FALSE,"P";"Tab2",#N/A,FALSE,"P"}</definedName>
    <definedName name="zzzs">[20]ZZZS!$A$1:$E$65536</definedName>
  </definedNames>
  <calcPr calcId="152511"/>
</workbook>
</file>

<file path=xl/calcChain.xml><?xml version="1.0" encoding="utf-8"?>
<calcChain xmlns="http://schemas.openxmlformats.org/spreadsheetml/2006/main">
  <c r="F50" i="1" l="1"/>
  <c r="F12" i="1"/>
  <c r="F35" i="1"/>
  <c r="F34" i="1"/>
  <c r="F32" i="1"/>
  <c r="F29" i="1"/>
  <c r="F30" i="1"/>
  <c r="F31" i="1"/>
  <c r="F33" i="1"/>
  <c r="B10" i="1" l="1"/>
  <c r="F47" i="1" l="1"/>
  <c r="F48" i="1"/>
  <c r="F49" i="1"/>
  <c r="F51" i="1"/>
  <c r="F52" i="1"/>
  <c r="F55" i="1"/>
  <c r="F11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6" i="1"/>
  <c r="F39" i="1"/>
  <c r="F14" i="1" l="1"/>
  <c r="D46" i="1" l="1"/>
  <c r="D53" i="1" s="1"/>
  <c r="E46" i="1"/>
  <c r="E53" i="1" s="1"/>
  <c r="C46" i="1"/>
  <c r="C53" i="1" s="1"/>
  <c r="B46" i="1"/>
  <c r="B53" i="1" s="1"/>
  <c r="F46" i="1" l="1"/>
  <c r="E56" i="1"/>
  <c r="E10" i="1"/>
  <c r="E9" i="1" l="1"/>
  <c r="E37" i="1" s="1"/>
  <c r="E38" i="1" l="1"/>
  <c r="E57" i="1"/>
  <c r="D56" i="1" l="1"/>
  <c r="C56" i="1"/>
  <c r="B56" i="1"/>
  <c r="D10" i="1"/>
  <c r="C10" i="1"/>
  <c r="F10" i="1" s="1"/>
  <c r="F56" i="1" l="1"/>
  <c r="F45" i="1" l="1"/>
  <c r="B9" i="1" l="1"/>
  <c r="D9" i="1"/>
  <c r="C9" i="1" l="1"/>
  <c r="F9" i="1" s="1"/>
  <c r="F53" i="1"/>
  <c r="B37" i="1"/>
  <c r="D37" i="1"/>
  <c r="C37" i="1" l="1"/>
  <c r="C57" i="1" s="1"/>
  <c r="B57" i="1"/>
  <c r="B38" i="1"/>
  <c r="D38" i="1"/>
  <c r="D57" i="1"/>
  <c r="F37" i="1" l="1"/>
  <c r="C38" i="1"/>
  <c r="F38" i="1" s="1"/>
  <c r="F57" i="1"/>
</calcChain>
</file>

<file path=xl/sharedStrings.xml><?xml version="1.0" encoding="utf-8"?>
<sst xmlns="http://schemas.openxmlformats.org/spreadsheetml/2006/main" count="71" uniqueCount="57">
  <si>
    <t>(v tis. EUR)</t>
  </si>
  <si>
    <t xml:space="preserve">Subjekty rozpočtu verejnej správy </t>
  </si>
  <si>
    <t>Prebytok(+)</t>
  </si>
  <si>
    <t>Schodok(-)</t>
  </si>
  <si>
    <t>A. Štátny rozpočet</t>
  </si>
  <si>
    <t>B. Ostatné subjekty rozpočtu verejnej správy spolu</t>
  </si>
  <si>
    <t xml:space="preserve">    Obce </t>
  </si>
  <si>
    <t xml:space="preserve">    Vyššie územné celky</t>
  </si>
  <si>
    <t xml:space="preserve">    Sociálna poisťovňa </t>
  </si>
  <si>
    <t xml:space="preserve">    Verejné zdravotné poistenie</t>
  </si>
  <si>
    <t xml:space="preserve">    Národný jadrový fond </t>
  </si>
  <si>
    <t xml:space="preserve">    Fond národného majetku SR</t>
  </si>
  <si>
    <t xml:space="preserve">    Environmentálny fond </t>
  </si>
  <si>
    <t xml:space="preserve">    Štátny fond rozvoja bývania</t>
  </si>
  <si>
    <t xml:space="preserve">    Úrad pre dohľad nad ZS</t>
  </si>
  <si>
    <t xml:space="preserve">    Slovenský pozemkový fond</t>
  </si>
  <si>
    <t xml:space="preserve">    Slovenská konsolidačná, a. s.</t>
  </si>
  <si>
    <t xml:space="preserve">    Verejné vysoké školy</t>
  </si>
  <si>
    <t xml:space="preserve">    Rozhlas a televizia Slovenska</t>
  </si>
  <si>
    <t xml:space="preserve">    Úrad pre dohľad nad výkonom auditu</t>
  </si>
  <si>
    <t xml:space="preserve">    Audiovizuálny fond </t>
  </si>
  <si>
    <t xml:space="preserve">    Kancelária Rady pre rozpočtovú zodpovednosť</t>
  </si>
  <si>
    <t xml:space="preserve">    Príspevkové organizácie spolu</t>
  </si>
  <si>
    <t xml:space="preserve">Rozpočet verejnej správy spolu </t>
  </si>
  <si>
    <t xml:space="preserve">Podiel rozpočtu verejnej správy v % na HDP </t>
  </si>
  <si>
    <t>HDP v  b. c. v mil. EUR</t>
  </si>
  <si>
    <t xml:space="preserve">Vplyv akrualizácie ŠR </t>
  </si>
  <si>
    <t>Štátny rozpočet</t>
  </si>
  <si>
    <t>A. Schodok ŠR na hotovostnom princípe</t>
  </si>
  <si>
    <t>B. Modifikujúce faktory, z toho:</t>
  </si>
  <si>
    <t xml:space="preserve">    Saldo rozp. operácíí ŠFA bez FO</t>
  </si>
  <si>
    <t xml:space="preserve">    Vplyv časového rozlíšenie platených úrokov</t>
  </si>
  <si>
    <t xml:space="preserve">    Časové rozlíšenie daňových príjmov</t>
  </si>
  <si>
    <t xml:space="preserve">    Akruálna alikvótna časť úhrady DPH v rámci PPP R1</t>
  </si>
  <si>
    <t xml:space="preserve">Cieľový podiel rozpočtu verejnej správy v % na HDP </t>
  </si>
  <si>
    <t xml:space="preserve">Cieľový schodok rozpočtu verejnej správy </t>
  </si>
  <si>
    <t>Objem opatrení na dosiahnutie cieľového schodku RVS</t>
  </si>
  <si>
    <t xml:space="preserve">    Zvýšenie daň. a odv. príjmov - valorizácia - kolektivne vyjedn.</t>
  </si>
  <si>
    <t>Východiská RVS (V)</t>
  </si>
  <si>
    <t>Schválený RVS (R)</t>
  </si>
  <si>
    <t xml:space="preserve">    Železnice SR</t>
  </si>
  <si>
    <t>––</t>
  </si>
  <si>
    <t xml:space="preserve">    Tlačová agentúra SR</t>
  </si>
  <si>
    <t>Príloha č.1</t>
  </si>
  <si>
    <t>Rozdiel</t>
  </si>
  <si>
    <t>Fiškálny rámec návrhu východísk rozpočtu verejnej správy na roky 2016 až 2018</t>
  </si>
  <si>
    <t>2016-2015</t>
  </si>
  <si>
    <t xml:space="preserve">    Dopravné podniky (BA, BB, KE, ZA)</t>
  </si>
  <si>
    <t xml:space="preserve">    Národná diaľničná spoločnosť, a. s.</t>
  </si>
  <si>
    <t xml:space="preserve">    Agentúra pre núdzové zásoby ropy a ropných výrobkov</t>
  </si>
  <si>
    <t xml:space="preserve">    Fond na podporu vzdelávania</t>
  </si>
  <si>
    <t xml:space="preserve">    Eximbanka</t>
  </si>
  <si>
    <t xml:space="preserve">    Recyklačný fond</t>
  </si>
  <si>
    <t xml:space="preserve">    Zdravotnícke zariadenia</t>
  </si>
  <si>
    <t xml:space="preserve">    Daňové kredity</t>
  </si>
  <si>
    <t xml:space="preserve">(údaje v metodike ESA 2010) </t>
  </si>
  <si>
    <t>A.+ B. Schodok ŠR (ESA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</si>
</sst>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\ _S_k_-;\-* #,##0.00\ _S_k_-;_-* &quot;-&quot;??\ _S_k_-;_-@_-"/>
    <numFmt numFmtId="164" formatCode="#,##0.0"/>
    <numFmt numFmtId="165" formatCode="#,##0.000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#,##0\ &quot;SIT&quot;;\-#,##0\ &quot;SIT&quot;"/>
    <numFmt numFmtId="172" formatCode="_-[$€-2]* #,##0.00_-;\-[$€-2]* #,##0.00_-;_-[$€-2]* &quot;-&quot;??_-"/>
    <numFmt numFmtId="173" formatCode="0.0"/>
    <numFmt numFmtId="174" formatCode="_-* #,##0.00\ &quot;Kč&quot;_-;\-* #,##0.00\ &quot;Kč&quot;_-;_-* &quot;-&quot;??\ &quot;Kč&quot;_-;_-@_-"/>
    <numFmt numFmtId="175" formatCode="_-* #,##0_-;\-* #,##0_-;_-* &quot;-&quot;_-;_-@_-"/>
    <numFmt numFmtId="176" formatCode="_-* #,##0.00_-;\-* #,##0.00_-;_-* &quot;-&quot;??_-;_-@_-"/>
    <numFmt numFmtId="177" formatCode="&quot;$&quot;#,##0_);\(&quot;$&quot;#,##0\)"/>
    <numFmt numFmtId="178" formatCode="_-&quot;¢&quot;* #,##0_-;\-&quot;¢&quot;* #,##0_-;_-&quot;¢&quot;* &quot;-&quot;_-;_-@_-"/>
    <numFmt numFmtId="179" formatCode="_-&quot;¢&quot;* #,##0.00_-;\-&quot;¢&quot;* #,##0.00_-;_-&quot;¢&quot;* &quot;-&quot;??_-;_-@_-"/>
    <numFmt numFmtId="180" formatCode="[Black]#,##0.0;[Black]\-#,##0.0;;"/>
    <numFmt numFmtId="181" formatCode="[Black][&gt;0.05]#,##0.0;[Black][&lt;-0.05]\-#,##0.0;;"/>
    <numFmt numFmtId="182" formatCode="[Black][&gt;0.5]#,##0;[Black][&lt;-0.5]\-#,##0;;"/>
    <numFmt numFmtId="183" formatCode="\$#,##0.00\ ;\(\$#,##0.00\)"/>
    <numFmt numFmtId="184" formatCode="_-* #,##0.00\ _S_k_-;\-* #,##0.00\ _S_k_-;_-* \-??\ _S_k_-;_-@_-"/>
  </numFmts>
  <fonts count="71" x14ac:knownFonts="1"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</font>
    <font>
      <sz val="10"/>
      <name val="Courier"/>
      <family val="3"/>
    </font>
    <font>
      <sz val="10"/>
      <name val="Times New Roman CE"/>
    </font>
    <font>
      <sz val="10"/>
      <color indexed="8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426">
    <xf numFmtId="0" fontId="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1" fillId="0" borderId="44" applyNumberFormat="0" applyFont="0" applyFill="0" applyAlignment="0" applyProtection="0"/>
    <xf numFmtId="3" fontId="2" fillId="2" borderId="0" applyFont="0" applyFill="0" applyBorder="0" applyAlignment="0" applyProtection="0"/>
    <xf numFmtId="171" fontId="2" fillId="2" borderId="0" applyFont="0" applyFill="0" applyBorder="0" applyAlignment="0" applyProtection="0"/>
    <xf numFmtId="0" fontId="2" fillId="2" borderId="0" applyFont="0" applyFill="0" applyBorder="0" applyAlignment="0" applyProtection="0"/>
    <xf numFmtId="0" fontId="11" fillId="0" borderId="0" applyFont="0" applyFill="0" applyBorder="0" applyAlignment="0" applyProtection="0"/>
    <xf numFmtId="172" fontId="2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1" fillId="0" borderId="0" applyFont="0" applyFill="0" applyBorder="0" applyAlignment="0" applyProtection="0"/>
    <xf numFmtId="2" fontId="2" fillId="2" borderId="0" applyFont="0" applyFill="0" applyBorder="0" applyAlignment="0" applyProtection="0"/>
    <xf numFmtId="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2" borderId="0" applyNumberFormat="0" applyFont="0" applyFill="0" applyAlignment="0" applyProtection="0"/>
    <xf numFmtId="0" fontId="15" fillId="2" borderId="0" applyNumberFormat="0" applyFon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>
      <alignment vertical="top"/>
    </xf>
    <xf numFmtId="177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1" fillId="0" borderId="0"/>
    <xf numFmtId="0" fontId="18" fillId="0" borderId="0"/>
    <xf numFmtId="0" fontId="12" fillId="0" borderId="0"/>
    <xf numFmtId="0" fontId="2" fillId="0" borderId="0"/>
    <xf numFmtId="0" fontId="2" fillId="0" borderId="0"/>
    <xf numFmtId="0" fontId="19" fillId="0" borderId="0"/>
    <xf numFmtId="0" fontId="12" fillId="0" borderId="0"/>
    <xf numFmtId="180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" fillId="3" borderId="45" applyNumberFormat="0" applyProtection="0">
      <alignment horizontal="left" vertical="center" indent="1"/>
    </xf>
    <xf numFmtId="0" fontId="2" fillId="4" borderId="45" applyNumberFormat="0" applyProtection="0">
      <alignment horizontal="left" vertical="center" indent="1"/>
    </xf>
    <xf numFmtId="4" fontId="20" fillId="5" borderId="45" applyNumberFormat="0" applyProtection="0">
      <alignment horizontal="right" vertical="center"/>
    </xf>
    <xf numFmtId="0" fontId="2" fillId="0" borderId="0" applyNumberFormat="0"/>
    <xf numFmtId="0" fontId="2" fillId="2" borderId="46" applyNumberFormat="0" applyFon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3" fontId="23" fillId="0" borderId="0">
      <alignment horizontal="right"/>
    </xf>
    <xf numFmtId="0" fontId="24" fillId="0" borderId="0" applyProtection="0"/>
    <xf numFmtId="183" fontId="24" fillId="0" borderId="0" applyProtection="0"/>
    <xf numFmtId="0" fontId="25" fillId="0" borderId="0" applyProtection="0"/>
    <xf numFmtId="0" fontId="26" fillId="0" borderId="0" applyProtection="0"/>
    <xf numFmtId="0" fontId="24" fillId="0" borderId="47" applyProtection="0"/>
    <xf numFmtId="0" fontId="24" fillId="0" borderId="0"/>
    <xf numFmtId="10" fontId="24" fillId="0" borderId="0" applyProtection="0"/>
    <xf numFmtId="0" fontId="24" fillId="0" borderId="0"/>
    <xf numFmtId="2" fontId="24" fillId="0" borderId="0" applyProtection="0"/>
    <xf numFmtId="4" fontId="24" fillId="0" borderId="0" applyProtection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8" fillId="0" borderId="0"/>
    <xf numFmtId="4" fontId="30" fillId="37" borderId="45" applyNumberFormat="0" applyProtection="0">
      <alignment vertical="center"/>
    </xf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11" fillId="0" borderId="0"/>
    <xf numFmtId="0" fontId="2" fillId="0" borderId="0">
      <alignment vertical="center"/>
    </xf>
    <xf numFmtId="0" fontId="29" fillId="0" borderId="0"/>
    <xf numFmtId="0" fontId="28" fillId="0" borderId="0"/>
    <xf numFmtId="9" fontId="28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0" borderId="0"/>
    <xf numFmtId="9" fontId="3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" fillId="0" borderId="0"/>
    <xf numFmtId="9" fontId="29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34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8" fillId="0" borderId="0"/>
    <xf numFmtId="0" fontId="3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7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7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7" fillId="0" borderId="0"/>
    <xf numFmtId="9" fontId="27" fillId="0" borderId="0" applyFont="0" applyFill="0" applyBorder="0" applyAlignment="0" applyProtection="0"/>
    <xf numFmtId="0" fontId="29" fillId="0" borderId="0"/>
    <xf numFmtId="0" fontId="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8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3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32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9" fontId="28" fillId="0" borderId="0" applyFont="0" applyFill="0" applyBorder="0" applyAlignment="0" applyProtection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9" fillId="0" borderId="0"/>
    <xf numFmtId="43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" fillId="0" borderId="0">
      <alignment vertical="center"/>
    </xf>
    <xf numFmtId="0" fontId="29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32" fillId="0" borderId="0"/>
    <xf numFmtId="0" fontId="2" fillId="0" borderId="0">
      <alignment vertical="center"/>
    </xf>
    <xf numFmtId="9" fontId="35" fillId="0" borderId="0" applyFont="0" applyFill="0" applyBorder="0" applyAlignment="0" applyProtection="0"/>
    <xf numFmtId="0" fontId="29" fillId="0" borderId="0"/>
    <xf numFmtId="0" fontId="29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29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29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29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29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32" fillId="0" borderId="0"/>
    <xf numFmtId="0" fontId="32" fillId="0" borderId="0"/>
    <xf numFmtId="0" fontId="2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0" fontId="28" fillId="0" borderId="0"/>
    <xf numFmtId="0" fontId="2" fillId="0" borderId="0"/>
    <xf numFmtId="0" fontId="36" fillId="0" borderId="0" applyNumberFormat="0" applyFill="0" applyBorder="0" applyAlignment="0" applyProtection="0"/>
    <xf numFmtId="0" fontId="37" fillId="0" borderId="48" applyNumberFormat="0" applyFill="0" applyAlignment="0" applyProtection="0"/>
    <xf numFmtId="0" fontId="38" fillId="0" borderId="49" applyNumberFormat="0" applyFill="0" applyAlignment="0" applyProtection="0"/>
    <xf numFmtId="0" fontId="39" fillId="0" borderId="50" applyNumberFormat="0" applyFill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51" applyNumberFormat="0" applyAlignment="0" applyProtection="0"/>
    <xf numFmtId="0" fontId="44" fillId="10" borderId="52" applyNumberFormat="0" applyAlignment="0" applyProtection="0"/>
    <xf numFmtId="0" fontId="45" fillId="10" borderId="51" applyNumberFormat="0" applyAlignment="0" applyProtection="0"/>
    <xf numFmtId="0" fontId="46" fillId="0" borderId="53" applyNumberFormat="0" applyFill="0" applyAlignment="0" applyProtection="0"/>
    <xf numFmtId="0" fontId="47" fillId="11" borderId="54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56" applyNumberFormat="0" applyFill="0" applyAlignment="0" applyProtection="0"/>
    <xf numFmtId="0" fontId="51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51" fillId="36" borderId="0" applyNumberFormat="0" applyBorder="0" applyAlignment="0" applyProtection="0"/>
    <xf numFmtId="0" fontId="28" fillId="12" borderId="55" applyNumberFormat="0" applyFont="0" applyAlignment="0" applyProtection="0"/>
    <xf numFmtId="0" fontId="28" fillId="12" borderId="55" applyNumberFormat="0" applyFont="0" applyAlignment="0" applyProtection="0"/>
    <xf numFmtId="0" fontId="28" fillId="12" borderId="55" applyNumberFormat="0" applyFont="0" applyAlignment="0" applyProtection="0"/>
    <xf numFmtId="0" fontId="28" fillId="12" borderId="55" applyNumberFormat="0" applyFont="0" applyAlignment="0" applyProtection="0"/>
    <xf numFmtId="0" fontId="28" fillId="12" borderId="55" applyNumberFormat="0" applyFont="0" applyAlignment="0" applyProtection="0"/>
    <xf numFmtId="0" fontId="28" fillId="12" borderId="55" applyNumberFormat="0" applyFont="0" applyAlignment="0" applyProtection="0"/>
    <xf numFmtId="0" fontId="28" fillId="0" borderId="0"/>
    <xf numFmtId="0" fontId="28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52" fillId="0" borderId="0"/>
    <xf numFmtId="0" fontId="52" fillId="0" borderId="0"/>
    <xf numFmtId="0" fontId="27" fillId="0" borderId="0"/>
    <xf numFmtId="9" fontId="27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4" fillId="50" borderId="0" applyNumberFormat="0" applyBorder="0" applyAlignment="0" applyProtection="0"/>
    <xf numFmtId="0" fontId="53" fillId="44" borderId="0" applyNumberFormat="0" applyBorder="0" applyAlignment="0" applyProtection="0"/>
    <xf numFmtId="0" fontId="54" fillId="46" borderId="0" applyNumberFormat="0" applyBorder="0" applyAlignment="0" applyProtection="0"/>
    <xf numFmtId="0" fontId="2" fillId="0" borderId="0"/>
    <xf numFmtId="0" fontId="59" fillId="40" borderId="0" applyNumberFormat="0" applyBorder="0" applyAlignment="0" applyProtection="0"/>
    <xf numFmtId="0" fontId="2" fillId="0" borderId="0"/>
    <xf numFmtId="0" fontId="53" fillId="58" borderId="63" applyNumberFormat="0" applyFont="0" applyAlignment="0" applyProtection="0"/>
    <xf numFmtId="0" fontId="2" fillId="0" borderId="0"/>
    <xf numFmtId="0" fontId="68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57" fillId="57" borderId="58" applyNumberFormat="0" applyAlignment="0" applyProtection="0"/>
    <xf numFmtId="0" fontId="52" fillId="0" borderId="0"/>
    <xf numFmtId="0" fontId="2" fillId="0" borderId="0"/>
    <xf numFmtId="9" fontId="2" fillId="0" borderId="0" applyFont="0" applyFill="0" applyBorder="0" applyAlignment="0" applyProtection="0"/>
    <xf numFmtId="0" fontId="54" fillId="49" borderId="0" applyNumberFormat="0" applyBorder="0" applyAlignment="0" applyProtection="0"/>
    <xf numFmtId="0" fontId="53" fillId="40" borderId="0" applyNumberFormat="0" applyBorder="0" applyAlignment="0" applyProtection="0"/>
    <xf numFmtId="0" fontId="54" fillId="54" borderId="0" applyNumberFormat="0" applyBorder="0" applyAlignment="0" applyProtection="0"/>
    <xf numFmtId="0" fontId="2" fillId="0" borderId="0"/>
    <xf numFmtId="0" fontId="2" fillId="0" borderId="0"/>
    <xf numFmtId="0" fontId="53" fillId="44" borderId="0" applyNumberFormat="0" applyBorder="0" applyAlignment="0" applyProtection="0"/>
    <xf numFmtId="0" fontId="2" fillId="0" borderId="0"/>
    <xf numFmtId="0" fontId="63" fillId="43" borderId="57" applyNumberFormat="0" applyAlignment="0" applyProtection="0"/>
    <xf numFmtId="0" fontId="2" fillId="0" borderId="0"/>
    <xf numFmtId="0" fontId="53" fillId="46" borderId="0" applyNumberFormat="0" applyBorder="0" applyAlignment="0" applyProtection="0"/>
    <xf numFmtId="0" fontId="2" fillId="0" borderId="0"/>
    <xf numFmtId="0" fontId="64" fillId="0" borderId="6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53" fillId="41" borderId="0" applyNumberFormat="0" applyBorder="0" applyAlignment="0" applyProtection="0"/>
    <xf numFmtId="0" fontId="53" fillId="39" borderId="0" applyNumberFormat="0" applyBorder="0" applyAlignment="0" applyProtection="0"/>
    <xf numFmtId="0" fontId="66" fillId="56" borderId="64" applyNumberFormat="0" applyAlignment="0" applyProtection="0"/>
    <xf numFmtId="0" fontId="62" fillId="0" borderId="61" applyNumberFormat="0" applyFill="0" applyAlignment="0" applyProtection="0"/>
    <xf numFmtId="0" fontId="53" fillId="47" borderId="0" applyNumberFormat="0" applyBorder="0" applyAlignment="0" applyProtection="0"/>
    <xf numFmtId="0" fontId="60" fillId="0" borderId="59" applyNumberFormat="0" applyFill="0" applyAlignment="0" applyProtection="0"/>
    <xf numFmtId="0" fontId="53" fillId="45" borderId="0" applyNumberFormat="0" applyBorder="0" applyAlignment="0" applyProtection="0"/>
    <xf numFmtId="0" fontId="2" fillId="0" borderId="0"/>
    <xf numFmtId="0" fontId="54" fillId="52" borderId="0" applyNumberFormat="0" applyBorder="0" applyAlignment="0" applyProtection="0"/>
    <xf numFmtId="0" fontId="56" fillId="56" borderId="57" applyNumberFormat="0" applyAlignment="0" applyProtection="0"/>
    <xf numFmtId="0" fontId="53" fillId="42" borderId="0" applyNumberFormat="0" applyBorder="0" applyAlignment="0" applyProtection="0"/>
    <xf numFmtId="0" fontId="61" fillId="0" borderId="60" applyNumberFormat="0" applyFill="0" applyAlignment="0" applyProtection="0"/>
    <xf numFmtId="0" fontId="62" fillId="0" borderId="0" applyNumberFormat="0" applyFill="0" applyBorder="0" applyAlignment="0" applyProtection="0"/>
    <xf numFmtId="0" fontId="54" fillId="50" borderId="0" applyNumberFormat="0" applyBorder="0" applyAlignment="0" applyProtection="0"/>
    <xf numFmtId="0" fontId="54" fillId="4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/>
    <xf numFmtId="0" fontId="54" fillId="55" borderId="0" applyNumberFormat="0" applyBorder="0" applyAlignment="0" applyProtection="0"/>
    <xf numFmtId="0" fontId="2" fillId="0" borderId="0"/>
    <xf numFmtId="0" fontId="53" fillId="41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4" fillId="53" borderId="0" applyNumberFormat="0" applyBorder="0" applyAlignment="0" applyProtection="0"/>
    <xf numFmtId="0" fontId="58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5" fillId="39" borderId="0" applyNumberFormat="0" applyBorder="0" applyAlignment="0" applyProtection="0"/>
    <xf numFmtId="0" fontId="54" fillId="51" borderId="0" applyNumberFormat="0" applyBorder="0" applyAlignment="0" applyProtection="0"/>
    <xf numFmtId="0" fontId="54" fillId="48" borderId="0" applyNumberFormat="0" applyBorder="0" applyAlignment="0" applyProtection="0"/>
    <xf numFmtId="9" fontId="2" fillId="0" borderId="0" applyFont="0" applyFill="0" applyBorder="0" applyAlignment="0" applyProtection="0"/>
    <xf numFmtId="0" fontId="65" fillId="37" borderId="0" applyNumberFormat="0" applyBorder="0" applyAlignment="0" applyProtection="0"/>
    <xf numFmtId="0" fontId="53" fillId="38" borderId="0" applyNumberFormat="0" applyBorder="0" applyAlignment="0" applyProtection="0"/>
    <xf numFmtId="0" fontId="2" fillId="0" borderId="0"/>
    <xf numFmtId="0" fontId="1" fillId="0" borderId="0"/>
    <xf numFmtId="184" fontId="2" fillId="0" borderId="0" applyFill="0" applyBorder="0" applyAlignment="0" applyProtection="0"/>
    <xf numFmtId="0" fontId="27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7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54" fillId="49" borderId="0" applyNumberFormat="0" applyBorder="0" applyAlignment="0" applyProtection="0"/>
    <xf numFmtId="0" fontId="53" fillId="43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0" fillId="0" borderId="0">
      <alignment vertical="center"/>
    </xf>
    <xf numFmtId="9" fontId="2" fillId="0" borderId="0" applyFon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0" fontId="52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0" fillId="0" borderId="0" xfId="0" applyNumberFormat="1"/>
    <xf numFmtId="0" fontId="4" fillId="0" borderId="24" xfId="0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3" fontId="4" fillId="0" borderId="29" xfId="0" applyNumberFormat="1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4" fillId="0" borderId="32" xfId="0" applyNumberFormat="1" applyFont="1" applyFill="1" applyBorder="1" applyAlignment="1">
      <alignment vertical="center"/>
    </xf>
    <xf numFmtId="3" fontId="4" fillId="0" borderId="33" xfId="0" applyNumberFormat="1" applyFont="1" applyFill="1" applyBorder="1" applyAlignment="1">
      <alignment vertical="center"/>
    </xf>
    <xf numFmtId="3" fontId="4" fillId="0" borderId="34" xfId="0" applyNumberFormat="1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3" fontId="4" fillId="0" borderId="36" xfId="0" applyNumberFormat="1" applyFont="1" applyFill="1" applyBorder="1" applyAlignment="1">
      <alignment vertical="center"/>
    </xf>
    <xf numFmtId="3" fontId="4" fillId="0" borderId="37" xfId="0" applyNumberFormat="1" applyFont="1" applyFill="1" applyBorder="1" applyAlignment="1">
      <alignment vertical="center"/>
    </xf>
    <xf numFmtId="3" fontId="4" fillId="0" borderId="3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2" fontId="6" fillId="0" borderId="29" xfId="0" applyNumberFormat="1" applyFont="1" applyFill="1" applyBorder="1" applyAlignment="1">
      <alignment vertical="center"/>
    </xf>
    <xf numFmtId="2" fontId="6" fillId="0" borderId="30" xfId="0" applyNumberFormat="1" applyFont="1" applyFill="1" applyBorder="1" applyAlignment="1">
      <alignment vertical="center"/>
    </xf>
    <xf numFmtId="2" fontId="6" fillId="0" borderId="31" xfId="0" applyNumberFormat="1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164" fontId="6" fillId="0" borderId="16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164" fontId="6" fillId="0" borderId="18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vertical="center"/>
    </xf>
    <xf numFmtId="164" fontId="6" fillId="0" borderId="23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24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42" xfId="0" applyFont="1" applyFill="1" applyBorder="1" applyAlignment="1">
      <alignment horizontal="left" vertical="center"/>
    </xf>
    <xf numFmtId="3" fontId="0" fillId="0" borderId="0" xfId="0" applyNumberFormat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0" fontId="6" fillId="59" borderId="41" xfId="0" applyFont="1" applyFill="1" applyBorder="1" applyAlignment="1">
      <alignment vertical="center"/>
    </xf>
    <xf numFmtId="2" fontId="6" fillId="59" borderId="2" xfId="0" applyNumberFormat="1" applyFont="1" applyFill="1" applyBorder="1" applyAlignment="1">
      <alignment vertical="center"/>
    </xf>
    <xf numFmtId="2" fontId="6" fillId="59" borderId="3" xfId="0" applyNumberFormat="1" applyFont="1" applyFill="1" applyBorder="1" applyAlignment="1">
      <alignment vertical="center"/>
    </xf>
    <xf numFmtId="2" fontId="6" fillId="59" borderId="4" xfId="0" applyNumberFormat="1" applyFont="1" applyFill="1" applyBorder="1" applyAlignment="1">
      <alignment vertical="center"/>
    </xf>
    <xf numFmtId="0" fontId="6" fillId="59" borderId="43" xfId="0" applyFont="1" applyFill="1" applyBorder="1" applyAlignment="1">
      <alignment vertical="center"/>
    </xf>
    <xf numFmtId="3" fontId="6" fillId="59" borderId="21" xfId="0" applyNumberFormat="1" applyFont="1" applyFill="1" applyBorder="1" applyAlignment="1">
      <alignment vertical="center"/>
    </xf>
    <xf numFmtId="3" fontId="6" fillId="59" borderId="22" xfId="0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41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3" fontId="6" fillId="0" borderId="43" xfId="0" applyNumberFormat="1" applyFont="1" applyFill="1" applyBorder="1" applyAlignment="1">
      <alignment vertical="center"/>
    </xf>
    <xf numFmtId="3" fontId="4" fillId="0" borderId="41" xfId="0" applyNumberFormat="1" applyFont="1" applyFill="1" applyBorder="1" applyAlignment="1">
      <alignment vertical="center"/>
    </xf>
    <xf numFmtId="3" fontId="4" fillId="0" borderId="66" xfId="0" applyNumberFormat="1" applyFont="1" applyFill="1" applyBorder="1" applyAlignment="1">
      <alignment vertical="center"/>
    </xf>
    <xf numFmtId="3" fontId="4" fillId="0" borderId="67" xfId="0" applyNumberFormat="1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67" xfId="0" applyNumberFormat="1" applyFont="1" applyFill="1" applyBorder="1" applyAlignment="1">
      <alignment horizontal="right" vertical="center"/>
    </xf>
    <xf numFmtId="3" fontId="6" fillId="0" borderId="41" xfId="0" applyNumberFormat="1" applyFont="1" applyFill="1" applyBorder="1" applyAlignment="1">
      <alignment vertical="center"/>
    </xf>
    <xf numFmtId="2" fontId="6" fillId="0" borderId="42" xfId="0" applyNumberFormat="1" applyFont="1" applyFill="1" applyBorder="1" applyAlignment="1">
      <alignment vertical="center"/>
    </xf>
    <xf numFmtId="164" fontId="6" fillId="0" borderId="15" xfId="0" applyNumberFormat="1" applyFont="1" applyFill="1" applyBorder="1" applyAlignment="1">
      <alignment horizontal="right" vertical="center"/>
    </xf>
    <xf numFmtId="0" fontId="6" fillId="0" borderId="42" xfId="0" applyFont="1" applyFill="1" applyBorder="1" applyAlignment="1">
      <alignment horizontal="center" vertical="center"/>
    </xf>
    <xf numFmtId="3" fontId="4" fillId="0" borderId="68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2" fontId="6" fillId="59" borderId="41" xfId="0" applyNumberFormat="1" applyFont="1" applyFill="1" applyBorder="1" applyAlignment="1">
      <alignment vertical="center"/>
    </xf>
    <xf numFmtId="3" fontId="6" fillId="59" borderId="43" xfId="0" applyNumberFormat="1" applyFont="1" applyFill="1" applyBorder="1" applyAlignment="1">
      <alignment vertical="center"/>
    </xf>
    <xf numFmtId="3" fontId="6" fillId="59" borderId="20" xfId="0" applyNumberFormat="1" applyFont="1" applyFill="1" applyBorder="1" applyAlignment="1">
      <alignment vertical="center"/>
    </xf>
    <xf numFmtId="0" fontId="4" fillId="0" borderId="69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</cellXfs>
  <cellStyles count="1426">
    <cellStyle name="_x000a_386grabber=S" xfId="64"/>
    <cellStyle name="_x000a_386grabber=S 10" xfId="1139"/>
    <cellStyle name="_x000a_386grabber=S 2" xfId="74"/>
    <cellStyle name="_x000a_386grabber=S 2 2" xfId="115"/>
    <cellStyle name="_x000a_386grabber=S 3" xfId="108"/>
    <cellStyle name="_x000a_386grabber=S 4" xfId="255"/>
    <cellStyle name="_x000a_386grabber=S 5" xfId="293"/>
    <cellStyle name="_x000a_386grabber=S 6" xfId="267"/>
    <cellStyle name="_x000a_386grabber=S 7" xfId="715"/>
    <cellStyle name="_x000a_386grabber=S 8" xfId="721"/>
    <cellStyle name="_x000a_386grabber=S 9" xfId="1141"/>
    <cellStyle name="=D:\WINNT\SYSTEM32\COMMAND.COM" xfId="65"/>
    <cellStyle name="=D:\WINNT\SYSTEM32\COMMAND.COM 10" xfId="1146"/>
    <cellStyle name="=D:\WINNT\SYSTEM32\COMMAND.COM 2" xfId="73"/>
    <cellStyle name="=D:\WINNT\SYSTEM32\COMMAND.COM 2 2" xfId="114"/>
    <cellStyle name="=D:\WINNT\SYSTEM32\COMMAND.COM 3" xfId="109"/>
    <cellStyle name="=D:\WINNT\SYSTEM32\COMMAND.COM 4" xfId="256"/>
    <cellStyle name="=D:\WINNT\SYSTEM32\COMMAND.COM 5" xfId="279"/>
    <cellStyle name="=D:\WINNT\SYSTEM32\COMMAND.COM 6" xfId="254"/>
    <cellStyle name="=D:\WINNT\SYSTEM32\COMMAND.COM 7" xfId="716"/>
    <cellStyle name="=D:\WINNT\SYSTEM32\COMMAND.COM 8" xfId="714"/>
    <cellStyle name="=D:\WINNT\SYSTEM32\COMMAND.COM 9" xfId="1142"/>
    <cellStyle name="1 indent" xfId="1"/>
    <cellStyle name="2 indents" xfId="2"/>
    <cellStyle name="20 % - zvýraznenie1 2" xfId="1228"/>
    <cellStyle name="20 % - zvýraznenie2 2" xfId="1232"/>
    <cellStyle name="20 % - zvýraznenie3 2" xfId="1236"/>
    <cellStyle name="20 % - zvýraznenie4 2" xfId="1240"/>
    <cellStyle name="20 % - zvýraznenie5 2" xfId="1244"/>
    <cellStyle name="20 % - zvýraznenie6 2" xfId="1248"/>
    <cellStyle name="20% - Accent1" xfId="1343"/>
    <cellStyle name="20% - Accent2" xfId="1307"/>
    <cellStyle name="20% - Accent3" xfId="1292"/>
    <cellStyle name="20% - Accent4" xfId="1330"/>
    <cellStyle name="20% - Accent5" xfId="1316"/>
    <cellStyle name="20% - Accent6" xfId="1417"/>
    <cellStyle name="3 indents" xfId="3"/>
    <cellStyle name="4 indents" xfId="4"/>
    <cellStyle name="40 % - zvýraznenie1 2" xfId="1229"/>
    <cellStyle name="40 % - zvýraznenie2 2" xfId="1233"/>
    <cellStyle name="40 % - zvýraznenie3 2" xfId="1237"/>
    <cellStyle name="40 % - zvýraznenie4 2" xfId="1241"/>
    <cellStyle name="40 % - zvýraznenie5 2" xfId="1245"/>
    <cellStyle name="40 % - zvýraznenie6 2" xfId="1249"/>
    <cellStyle name="40% - Accent1" xfId="1296"/>
    <cellStyle name="40% - Accent2" xfId="1312"/>
    <cellStyle name="40% - Accent3" xfId="1300"/>
    <cellStyle name="40% - Accent4" xfId="1306"/>
    <cellStyle name="40% - Accent5" xfId="1276"/>
    <cellStyle name="40% - Accent6" xfId="1310"/>
    <cellStyle name="5 indents" xfId="5"/>
    <cellStyle name="60 % - zvýraznenie1 2" xfId="1230"/>
    <cellStyle name="60 % - zvýraznenie2 2" xfId="1234"/>
    <cellStyle name="60 % - zvýraznenie3 2" xfId="1238"/>
    <cellStyle name="60 % - zvýraznenie4 2" xfId="1242"/>
    <cellStyle name="60 % - zvýraznenie5 2" xfId="1246"/>
    <cellStyle name="60 % - zvýraznenie6 2" xfId="1250"/>
    <cellStyle name="60% - Accent1" xfId="1340"/>
    <cellStyle name="60% - Accent2" xfId="1320"/>
    <cellStyle name="60% - Accent3" xfId="1277"/>
    <cellStyle name="60% - Accent4" xfId="1416"/>
    <cellStyle name="60% - Accent5" xfId="1275"/>
    <cellStyle name="60% - Accent6" xfId="1339"/>
    <cellStyle name="Accent1" xfId="1314"/>
    <cellStyle name="Accent2" xfId="1333"/>
    <cellStyle name="Accent3" xfId="1293"/>
    <cellStyle name="Accent4" xfId="1291"/>
    <cellStyle name="Accent5" xfId="1319"/>
    <cellStyle name="Accent6" xfId="1328"/>
    <cellStyle name="Bad" xfId="1338"/>
    <cellStyle name="Calculation" xfId="1315"/>
    <cellStyle name="Celkem" xfId="6"/>
    <cellStyle name="Comma_gdp" xfId="62"/>
    <cellStyle name="Comma0" xfId="7"/>
    <cellStyle name="Currency0" xfId="8"/>
    <cellStyle name="Čiarka 2" xfId="61"/>
    <cellStyle name="Čiarka 3" xfId="1346"/>
    <cellStyle name="čiarky 2" xfId="84"/>
    <cellStyle name="čiarky 2 10" xfId="1094"/>
    <cellStyle name="čiarky 2 11" xfId="1115"/>
    <cellStyle name="čiarky 2 2" xfId="122"/>
    <cellStyle name="čiarky 2 3" xfId="1048"/>
    <cellStyle name="čiarky 2 4" xfId="1116"/>
    <cellStyle name="čiarky 2 5" xfId="1078"/>
    <cellStyle name="čiarky 2 6" xfId="1105"/>
    <cellStyle name="čiarky 2 7" xfId="1060"/>
    <cellStyle name="čiarky 2 8" xfId="1090"/>
    <cellStyle name="čiarky 2 9" xfId="1070"/>
    <cellStyle name="čiarky 3" xfId="106"/>
    <cellStyle name="čiarky 4" xfId="133"/>
    <cellStyle name="čiarky 5" xfId="172"/>
    <cellStyle name="čiarky 6" xfId="1349"/>
    <cellStyle name="Date" xfId="9"/>
    <cellStyle name="Date 2" xfId="706"/>
    <cellStyle name="Datum" xfId="10"/>
    <cellStyle name="Dobrá 2" xfId="1216"/>
    <cellStyle name="Euro" xfId="11"/>
    <cellStyle name="Explanatory Text" xfId="1334"/>
    <cellStyle name="Finanení0" xfId="12"/>
    <cellStyle name="Finanèní0" xfId="13"/>
    <cellStyle name="Fixed" xfId="14"/>
    <cellStyle name="Fixed (0)" xfId="15"/>
    <cellStyle name="Fixed (1)" xfId="16"/>
    <cellStyle name="Fixed (2)" xfId="17"/>
    <cellStyle name="Good" xfId="1279"/>
    <cellStyle name="Heading 1" xfId="18"/>
    <cellStyle name="Heading 1 2" xfId="1311"/>
    <cellStyle name="Heading 2" xfId="19"/>
    <cellStyle name="Heading 2 2" xfId="1317"/>
    <cellStyle name="Heading 3" xfId="1309"/>
    <cellStyle name="Heading 4" xfId="1318"/>
    <cellStyle name="Hipervínculo_IIF" xfId="20"/>
    <cellStyle name="Hypertextové prepojenie 2" xfId="70"/>
    <cellStyle name="Check Cell" xfId="1287"/>
    <cellStyle name="imf-one decimal" xfId="21"/>
    <cellStyle name="imf-zero decimal" xfId="22"/>
    <cellStyle name="Input" xfId="1298"/>
    <cellStyle name="Kontrolná bunka 2" xfId="1223"/>
    <cellStyle name="Linked Cell" xfId="1302"/>
    <cellStyle name="měny_DEFLÁTORY  3q 1998" xfId="23"/>
    <cellStyle name="Millares [0]_BALPROGRAMA2001R" xfId="24"/>
    <cellStyle name="Millares_BALPROGRAMA2001R" xfId="25"/>
    <cellStyle name="Mina0" xfId="26"/>
    <cellStyle name="Mìna0" xfId="27"/>
    <cellStyle name="Moneda [0]_BALPROGRAMA2001R" xfId="28"/>
    <cellStyle name="Moneda_BALPROGRAMA2001R" xfId="29"/>
    <cellStyle name="Nadpis 1 2" xfId="1212"/>
    <cellStyle name="Nadpis 2 2" xfId="1213"/>
    <cellStyle name="Nadpis 3 2" xfId="1214"/>
    <cellStyle name="Nadpis 4 2" xfId="1215"/>
    <cellStyle name="Navadno_Slo" xfId="30"/>
    <cellStyle name="Nedefinován" xfId="31"/>
    <cellStyle name="Neutral" xfId="1342"/>
    <cellStyle name="Neutrálna 2" xfId="1218"/>
    <cellStyle name="Normal 2" xfId="707"/>
    <cellStyle name="Normal_1.1" xfId="244"/>
    <cellStyle name="Normálna 2" xfId="60"/>
    <cellStyle name="Normálna 2 2" xfId="1269"/>
    <cellStyle name="Normálna 2 3" xfId="1288"/>
    <cellStyle name="Normálna 3" xfId="1270"/>
    <cellStyle name="Normálna 4" xfId="1273"/>
    <cellStyle name="Normálna 5" xfId="1420"/>
    <cellStyle name="Normálna 6" xfId="1424"/>
    <cellStyle name="Normálna 7" xfId="59"/>
    <cellStyle name="Normálne" xfId="0" builtinId="0"/>
    <cellStyle name="normálne 10" xfId="92"/>
    <cellStyle name="normálne 10 2" xfId="1326"/>
    <cellStyle name="normálne 11" xfId="105"/>
    <cellStyle name="normálne 11 10" xfId="1089"/>
    <cellStyle name="normálne 11 11" xfId="1076"/>
    <cellStyle name="normálne 11 12" xfId="744"/>
    <cellStyle name="normálne 11 12 2" xfId="1375"/>
    <cellStyle name="normálne 11 13" xfId="1140"/>
    <cellStyle name="normálne 11 13 2" xfId="1401"/>
    <cellStyle name="normálne 11 14" xfId="1157"/>
    <cellStyle name="normálne 11 14 2" xfId="1402"/>
    <cellStyle name="normálne 11 15" xfId="1164"/>
    <cellStyle name="normálne 11 15 2" xfId="1403"/>
    <cellStyle name="normálne 11 16" xfId="1171"/>
    <cellStyle name="normálne 11 16 2" xfId="1404"/>
    <cellStyle name="normálne 11 17" xfId="1178"/>
    <cellStyle name="normálne 11 17 2" xfId="1405"/>
    <cellStyle name="normálne 11 18" xfId="1185"/>
    <cellStyle name="normálne 11 18 2" xfId="1406"/>
    <cellStyle name="normálne 11 19" xfId="1191"/>
    <cellStyle name="normálne 11 19 2" xfId="1407"/>
    <cellStyle name="normálne 11 2" xfId="712"/>
    <cellStyle name="normálne 11 2 2" xfId="743"/>
    <cellStyle name="normálne 11 2 3" xfId="980"/>
    <cellStyle name="normálne 11 2 4" xfId="1371"/>
    <cellStyle name="normálne 11 20" xfId="1197"/>
    <cellStyle name="normálne 11 20 2" xfId="1408"/>
    <cellStyle name="normálne 11 21" xfId="1203"/>
    <cellStyle name="normálne 11 21 2" xfId="1409"/>
    <cellStyle name="normálne 11 22" xfId="1209"/>
    <cellStyle name="normálne 11 22 2" xfId="1410"/>
    <cellStyle name="normálne 11 23" xfId="1282"/>
    <cellStyle name="normálne 11 3" xfId="1054"/>
    <cellStyle name="normálne 11 4" xfId="1061"/>
    <cellStyle name="normálne 11 5" xfId="1104"/>
    <cellStyle name="normálne 11 6" xfId="1084"/>
    <cellStyle name="normálne 11 7" xfId="1110"/>
    <cellStyle name="normálne 11 8" xfId="1046"/>
    <cellStyle name="normálne 11 9" xfId="1100"/>
    <cellStyle name="normálne 12" xfId="132"/>
    <cellStyle name="normálne 12 2" xfId="1323"/>
    <cellStyle name="normálne 13" xfId="131"/>
    <cellStyle name="normálne 13 2" xfId="208"/>
    <cellStyle name="normálne 13 2 2" xfId="388"/>
    <cellStyle name="normálne 13 2 3" xfId="525"/>
    <cellStyle name="normálne 13 2 4" xfId="665"/>
    <cellStyle name="normálne 13 2 5" xfId="831"/>
    <cellStyle name="normálne 13 2 6" xfId="934"/>
    <cellStyle name="normálne 13 3" xfId="313"/>
    <cellStyle name="normálne 13 4" xfId="452"/>
    <cellStyle name="normálne 13 5" xfId="594"/>
    <cellStyle name="normálne 13 6" xfId="758"/>
    <cellStyle name="normálne 13 7" xfId="1005"/>
    <cellStyle name="normálne 13 8" xfId="1313"/>
    <cellStyle name="normálne 14" xfId="169"/>
    <cellStyle name="normálne 14 2" xfId="243"/>
    <cellStyle name="normálne 14 2 2" xfId="423"/>
    <cellStyle name="normálne 14 2 3" xfId="560"/>
    <cellStyle name="normálne 14 2 4" xfId="700"/>
    <cellStyle name="normálne 14 2 5" xfId="866"/>
    <cellStyle name="normálne 14 2 6" xfId="984"/>
    <cellStyle name="normálne 14 3" xfId="350"/>
    <cellStyle name="normálne 14 4" xfId="488"/>
    <cellStyle name="normálne 14 5" xfId="629"/>
    <cellStyle name="normálne 14 6" xfId="794"/>
    <cellStyle name="normálne 14 7" xfId="912"/>
    <cellStyle name="normálne 14 8" xfId="1303"/>
    <cellStyle name="normálne 15" xfId="171"/>
    <cellStyle name="normálne 15 2" xfId="1280"/>
    <cellStyle name="normálne 16" xfId="170"/>
    <cellStyle name="normálne 16 2" xfId="351"/>
    <cellStyle name="normálne 16 3" xfId="489"/>
    <cellStyle name="normálne 16 4" xfId="630"/>
    <cellStyle name="normálne 16 5" xfId="795"/>
    <cellStyle name="normálne 16 6" xfId="1034"/>
    <cellStyle name="normálne 16 7" xfId="1297"/>
    <cellStyle name="normálne 17" xfId="245"/>
    <cellStyle name="normálne 17 2" xfId="424"/>
    <cellStyle name="normálne 17 3" xfId="561"/>
    <cellStyle name="normálne 17 4" xfId="701"/>
    <cellStyle name="normálne 17 5" xfId="867"/>
    <cellStyle name="normálne 17 6" xfId="990"/>
    <cellStyle name="normálne 17 7" xfId="1304"/>
    <cellStyle name="normálne 18" xfId="246"/>
    <cellStyle name="normálne 18 2" xfId="1344"/>
    <cellStyle name="normálne 19" xfId="249"/>
    <cellStyle name="normálne 19 2" xfId="427"/>
    <cellStyle name="normálne 19 2 2" xfId="1362"/>
    <cellStyle name="normálne 19 3" xfId="564"/>
    <cellStyle name="normálne 19 3 2" xfId="1367"/>
    <cellStyle name="normálne 19 4" xfId="703"/>
    <cellStyle name="normálne 19 4 2" xfId="1369"/>
    <cellStyle name="normálne 19 5" xfId="870"/>
    <cellStyle name="normálne 19 5 2" xfId="1376"/>
    <cellStyle name="normálne 19 6" xfId="967"/>
    <cellStyle name="normálne 19 6 2" xfId="1394"/>
    <cellStyle name="normálne 19 7" xfId="1353"/>
    <cellStyle name="normálne 19 8" xfId="1295"/>
    <cellStyle name="normálne 2" xfId="32"/>
    <cellStyle name="normálne 2 10" xfId="1037"/>
    <cellStyle name="normálne 2 11" xfId="1047"/>
    <cellStyle name="normálne 2 12" xfId="1085"/>
    <cellStyle name="normálne 2 13" xfId="1097"/>
    <cellStyle name="normálne 2 14" xfId="1052"/>
    <cellStyle name="normálne 2 15" xfId="1087"/>
    <cellStyle name="normálne 2 16" xfId="1075"/>
    <cellStyle name="normálne 2 17" xfId="1038"/>
    <cellStyle name="normálne 2 18" xfId="1130"/>
    <cellStyle name="normálne 2 19" xfId="1143"/>
    <cellStyle name="normálne 2 2" xfId="71"/>
    <cellStyle name="normálne 2 2 10" xfId="1111"/>
    <cellStyle name="normálne 2 2 11" xfId="1109"/>
    <cellStyle name="normálne 2 2 12" xfId="1096"/>
    <cellStyle name="normálne 2 2 13" xfId="1088"/>
    <cellStyle name="normálne 2 2 14" xfId="1065"/>
    <cellStyle name="normálne 2 2 15" xfId="876"/>
    <cellStyle name="normálne 2 2 2" xfId="112"/>
    <cellStyle name="normálne 2 2 3" xfId="260"/>
    <cellStyle name="normálne 2 2 4" xfId="308"/>
    <cellStyle name="normálne 2 2 5" xfId="436"/>
    <cellStyle name="normálne 2 2 6" xfId="720"/>
    <cellStyle name="normálne 2 2 6 2" xfId="1040"/>
    <cellStyle name="normálne 2 2 6 3" xfId="1133"/>
    <cellStyle name="normálne 2 2 7" xfId="1039"/>
    <cellStyle name="normálne 2 2 8" xfId="1050"/>
    <cellStyle name="normálne 2 2 9" xfId="1106"/>
    <cellStyle name="normálne 2 20" xfId="1149"/>
    <cellStyle name="normálne 2 21" xfId="1294"/>
    <cellStyle name="normálne 2 22" xfId="69"/>
    <cellStyle name="normálne 2 3" xfId="78"/>
    <cellStyle name="normálne 2 4" xfId="87"/>
    <cellStyle name="normálne 2 4 10" xfId="910"/>
    <cellStyle name="normálne 2 4 2" xfId="101"/>
    <cellStyle name="normálne 2 4 2 2" xfId="153"/>
    <cellStyle name="normálne 2 4 2 2 2" xfId="227"/>
    <cellStyle name="normálne 2 4 2 2 2 2" xfId="407"/>
    <cellStyle name="normálne 2 4 2 2 2 3" xfId="544"/>
    <cellStyle name="normálne 2 4 2 2 2 4" xfId="684"/>
    <cellStyle name="normálne 2 4 2 2 2 5" xfId="850"/>
    <cellStyle name="normálne 2 4 2 2 2 6" xfId="998"/>
    <cellStyle name="normálne 2 4 2 2 3" xfId="334"/>
    <cellStyle name="normálne 2 4 2 2 4" xfId="472"/>
    <cellStyle name="normálne 2 4 2 2 5" xfId="613"/>
    <cellStyle name="normálne 2 4 2 2 6" xfId="778"/>
    <cellStyle name="normálne 2 4 2 2 7" xfId="963"/>
    <cellStyle name="normálne 2 4 2 3" xfId="192"/>
    <cellStyle name="normálne 2 4 2 3 2" xfId="372"/>
    <cellStyle name="normálne 2 4 2 3 3" xfId="509"/>
    <cellStyle name="normálne 2 4 2 3 4" xfId="649"/>
    <cellStyle name="normálne 2 4 2 3 5" xfId="815"/>
    <cellStyle name="normálne 2 4 2 3 6" xfId="948"/>
    <cellStyle name="normálne 2 4 2 4" xfId="287"/>
    <cellStyle name="normálne 2 4 2 5" xfId="432"/>
    <cellStyle name="normálne 2 4 2 6" xfId="578"/>
    <cellStyle name="normálne 2 4 2 7" xfId="739"/>
    <cellStyle name="normálne 2 4 2 8" xfId="1002"/>
    <cellStyle name="normálne 2 4 3" xfId="125"/>
    <cellStyle name="normálne 2 4 3 2" xfId="164"/>
    <cellStyle name="normálne 2 4 3 2 2" xfId="238"/>
    <cellStyle name="normálne 2 4 3 2 2 2" xfId="418"/>
    <cellStyle name="normálne 2 4 3 2 2 3" xfId="555"/>
    <cellStyle name="normálne 2 4 3 2 2 4" xfId="695"/>
    <cellStyle name="normálne 2 4 3 2 2 5" xfId="861"/>
    <cellStyle name="normálne 2 4 3 2 2 6" xfId="925"/>
    <cellStyle name="normálne 2 4 3 2 3" xfId="345"/>
    <cellStyle name="normálne 2 4 3 2 4" xfId="483"/>
    <cellStyle name="normálne 2 4 3 2 5" xfId="624"/>
    <cellStyle name="normálne 2 4 3 2 6" xfId="789"/>
    <cellStyle name="normálne 2 4 3 2 7" xfId="1020"/>
    <cellStyle name="normálne 2 4 3 3" xfId="203"/>
    <cellStyle name="normálne 2 4 3 3 2" xfId="383"/>
    <cellStyle name="normálne 2 4 3 3 3" xfId="520"/>
    <cellStyle name="normálne 2 4 3 3 4" xfId="660"/>
    <cellStyle name="normálne 2 4 3 3 5" xfId="826"/>
    <cellStyle name="normálne 2 4 3 3 6" xfId="1004"/>
    <cellStyle name="normálne 2 4 3 4" xfId="307"/>
    <cellStyle name="normálne 2 4 3 5" xfId="447"/>
    <cellStyle name="normálne 2 4 3 6" xfId="589"/>
    <cellStyle name="normálne 2 4 3 7" xfId="753"/>
    <cellStyle name="normálne 2 4 3 8" xfId="992"/>
    <cellStyle name="normálne 2 4 4" xfId="142"/>
    <cellStyle name="normálne 2 4 4 2" xfId="216"/>
    <cellStyle name="normálne 2 4 4 2 2" xfId="396"/>
    <cellStyle name="normálne 2 4 4 2 3" xfId="533"/>
    <cellStyle name="normálne 2 4 4 2 4" xfId="673"/>
    <cellStyle name="normálne 2 4 4 2 5" xfId="839"/>
    <cellStyle name="normálne 2 4 4 2 6" xfId="951"/>
    <cellStyle name="normálne 2 4 4 3" xfId="323"/>
    <cellStyle name="normálne 2 4 4 4" xfId="461"/>
    <cellStyle name="normálne 2 4 4 5" xfId="602"/>
    <cellStyle name="normálne 2 4 4 6" xfId="767"/>
    <cellStyle name="normálne 2 4 4 7" xfId="919"/>
    <cellStyle name="normálne 2 4 5" xfId="181"/>
    <cellStyle name="normálne 2 4 5 2" xfId="361"/>
    <cellStyle name="normálne 2 4 5 3" xfId="498"/>
    <cellStyle name="normálne 2 4 5 4" xfId="638"/>
    <cellStyle name="normálne 2 4 5 5" xfId="804"/>
    <cellStyle name="normálne 2 4 5 6" xfId="908"/>
    <cellStyle name="normálne 2 4 6" xfId="274"/>
    <cellStyle name="normálne 2 4 7" xfId="253"/>
    <cellStyle name="normálne 2 4 8" xfId="567"/>
    <cellStyle name="normálne 2 4 9" xfId="730"/>
    <cellStyle name="normálne 2 5" xfId="81"/>
    <cellStyle name="normálne 2 5 2" xfId="270"/>
    <cellStyle name="normálne 2 5 2 2" xfId="877"/>
    <cellStyle name="normálne 2 5 2 2 2" xfId="1379"/>
    <cellStyle name="normálne 2 5 2 3" xfId="942"/>
    <cellStyle name="normálne 2 5 2 3 2" xfId="1391"/>
    <cellStyle name="normálne 2 5 2 4" xfId="1357"/>
    <cellStyle name="normálne 2 5 3" xfId="352"/>
    <cellStyle name="normálne 2 5 3 2" xfId="913"/>
    <cellStyle name="normálne 2 5 3 2 2" xfId="1387"/>
    <cellStyle name="normálne 2 5 3 3" xfId="1030"/>
    <cellStyle name="normálne 2 5 3 3 2" xfId="1399"/>
    <cellStyle name="normálne 2 5 3 4" xfId="1361"/>
    <cellStyle name="normálne 2 5 4" xfId="438"/>
    <cellStyle name="normálne 2 5 4 2" xfId="941"/>
    <cellStyle name="normálne 2 5 4 2 2" xfId="1390"/>
    <cellStyle name="normálne 2 5 4 3" xfId="1025"/>
    <cellStyle name="normálne 2 5 4 3 2" xfId="1398"/>
    <cellStyle name="normálne 2 5 4 4" xfId="1364"/>
    <cellStyle name="normálne 2 5 5" xfId="727"/>
    <cellStyle name="normálne 2 5 5 2" xfId="1373"/>
    <cellStyle name="normálne 2 5 6" xfId="893"/>
    <cellStyle name="normálne 2 5 6 2" xfId="1383"/>
    <cellStyle name="normálne 2 5 7" xfId="1351"/>
    <cellStyle name="normálne 2 6" xfId="95"/>
    <cellStyle name="normálne 2 6 2" xfId="130"/>
    <cellStyle name="normálne 2 6 2 2" xfId="168"/>
    <cellStyle name="normálne 2 6 2 2 2" xfId="242"/>
    <cellStyle name="normálne 2 6 2 2 2 2" xfId="422"/>
    <cellStyle name="normálne 2 6 2 2 2 3" xfId="559"/>
    <cellStyle name="normálne 2 6 2 2 2 4" xfId="699"/>
    <cellStyle name="normálne 2 6 2 2 2 5" xfId="865"/>
    <cellStyle name="normálne 2 6 2 2 2 6" xfId="1033"/>
    <cellStyle name="normálne 2 6 2 2 3" xfId="349"/>
    <cellStyle name="normálne 2 6 2 2 4" xfId="487"/>
    <cellStyle name="normálne 2 6 2 2 5" xfId="628"/>
    <cellStyle name="normálne 2 6 2 2 6" xfId="793"/>
    <cellStyle name="normálne 2 6 2 2 7" xfId="958"/>
    <cellStyle name="normálne 2 6 2 3" xfId="207"/>
    <cellStyle name="normálne 2 6 2 3 2" xfId="387"/>
    <cellStyle name="normálne 2 6 2 3 3" xfId="524"/>
    <cellStyle name="normálne 2 6 2 3 4" xfId="664"/>
    <cellStyle name="normálne 2 6 2 3 5" xfId="830"/>
    <cellStyle name="normálne 2 6 2 3 6" xfId="982"/>
    <cellStyle name="normálne 2 6 2 4" xfId="312"/>
    <cellStyle name="normálne 2 6 2 5" xfId="451"/>
    <cellStyle name="normálne 2 6 2 6" xfId="593"/>
    <cellStyle name="normálne 2 6 2 7" xfId="757"/>
    <cellStyle name="normálne 2 6 2 8" xfId="924"/>
    <cellStyle name="normálne 2 6 3" xfId="147"/>
    <cellStyle name="normálne 2 6 3 2" xfId="221"/>
    <cellStyle name="normálne 2 6 3 2 2" xfId="401"/>
    <cellStyle name="normálne 2 6 3 2 3" xfId="538"/>
    <cellStyle name="normálne 2 6 3 2 4" xfId="678"/>
    <cellStyle name="normálne 2 6 3 2 5" xfId="844"/>
    <cellStyle name="normálne 2 6 3 2 6" xfId="985"/>
    <cellStyle name="normálne 2 6 3 3" xfId="328"/>
    <cellStyle name="normálne 2 6 3 4" xfId="466"/>
    <cellStyle name="normálne 2 6 3 5" xfId="607"/>
    <cellStyle name="normálne 2 6 3 6" xfId="772"/>
    <cellStyle name="normálne 2 6 3 7" xfId="979"/>
    <cellStyle name="normálne 2 6 4" xfId="186"/>
    <cellStyle name="normálne 2 6 4 2" xfId="366"/>
    <cellStyle name="normálne 2 6 4 3" xfId="503"/>
    <cellStyle name="normálne 2 6 4 4" xfId="643"/>
    <cellStyle name="normálne 2 6 4 5" xfId="809"/>
    <cellStyle name="normálne 2 6 4 6" xfId="875"/>
    <cellStyle name="normálne 2 6 5" xfId="281"/>
    <cellStyle name="normálne 2 6 6" xfId="262"/>
    <cellStyle name="normálne 2 6 7" xfId="572"/>
    <cellStyle name="normálne 2 6 8" xfId="734"/>
    <cellStyle name="normálne 2 6 9" xfId="937"/>
    <cellStyle name="normálne 2 7" xfId="111"/>
    <cellStyle name="normálne 2 7 2" xfId="158"/>
    <cellStyle name="normálne 2 7 2 2" xfId="232"/>
    <cellStyle name="normálne 2 7 2 2 2" xfId="412"/>
    <cellStyle name="normálne 2 7 2 2 3" xfId="549"/>
    <cellStyle name="normálne 2 7 2 2 4" xfId="689"/>
    <cellStyle name="normálne 2 7 2 2 5" xfId="855"/>
    <cellStyle name="normálne 2 7 2 2 6" xfId="929"/>
    <cellStyle name="normálne 2 7 2 3" xfId="339"/>
    <cellStyle name="normálne 2 7 2 4" xfId="477"/>
    <cellStyle name="normálne 2 7 2 5" xfId="618"/>
    <cellStyle name="normálne 2 7 2 6" xfId="783"/>
    <cellStyle name="normálne 2 7 2 7" xfId="1024"/>
    <cellStyle name="normálne 2 7 3" xfId="197"/>
    <cellStyle name="normálne 2 7 3 2" xfId="377"/>
    <cellStyle name="normálne 2 7 3 3" xfId="514"/>
    <cellStyle name="normálne 2 7 3 4" xfId="654"/>
    <cellStyle name="normálne 2 7 3 5" xfId="820"/>
    <cellStyle name="normálne 2 7 3 6" xfId="991"/>
    <cellStyle name="normálne 2 7 4" xfId="296"/>
    <cellStyle name="normálne 2 7 5" xfId="440"/>
    <cellStyle name="normálne 2 7 6" xfId="583"/>
    <cellStyle name="normálne 2 7 7" xfId="746"/>
    <cellStyle name="normálne 2 7 8" xfId="882"/>
    <cellStyle name="normálne 2 8" xfId="136"/>
    <cellStyle name="normálne 2 8 2" xfId="210"/>
    <cellStyle name="normálne 2 8 2 2" xfId="390"/>
    <cellStyle name="normálne 2 8 2 3" xfId="527"/>
    <cellStyle name="normálne 2 8 2 4" xfId="667"/>
    <cellStyle name="normálne 2 8 2 5" xfId="833"/>
    <cellStyle name="normálne 2 8 2 6" xfId="890"/>
    <cellStyle name="normálne 2 8 3" xfId="317"/>
    <cellStyle name="normálne 2 8 4" xfId="455"/>
    <cellStyle name="normálne 2 8 5" xfId="596"/>
    <cellStyle name="normálne 2 8 6" xfId="761"/>
    <cellStyle name="normálne 2 8 7" xfId="935"/>
    <cellStyle name="normálne 2 9" xfId="175"/>
    <cellStyle name="normálne 2 9 2" xfId="355"/>
    <cellStyle name="normálne 2 9 3" xfId="492"/>
    <cellStyle name="normálne 2 9 4" xfId="632"/>
    <cellStyle name="normálne 2 9 5" xfId="798"/>
    <cellStyle name="normálne 2 9 6" xfId="887"/>
    <cellStyle name="normálne 20" xfId="251"/>
    <cellStyle name="normálne 20 2" xfId="1355"/>
    <cellStyle name="normálne 20 3" xfId="1305"/>
    <cellStyle name="normálne 21" xfId="252"/>
    <cellStyle name="normálne 21 2" xfId="1284"/>
    <cellStyle name="normálne 22" xfId="259"/>
    <cellStyle name="normálne 22 2" xfId="1329"/>
    <cellStyle name="normálne 23" xfId="291"/>
    <cellStyle name="normálne 23 2" xfId="1286"/>
    <cellStyle name="normálne 24" xfId="705"/>
    <cellStyle name="normálne 24 2" xfId="751"/>
    <cellStyle name="normálne 24 3" xfId="974"/>
    <cellStyle name="normálne 24 4" xfId="1285"/>
    <cellStyle name="normálne 25" xfId="1036"/>
    <cellStyle name="normálne 25 2" xfId="1299"/>
    <cellStyle name="normálne 26" xfId="1074"/>
    <cellStyle name="normálne 26 2" xfId="1331"/>
    <cellStyle name="normálne 27" xfId="1053"/>
    <cellStyle name="normálne 27 2" xfId="1278"/>
    <cellStyle name="normálne 28" xfId="1067"/>
    <cellStyle name="normálne 29" xfId="1071"/>
    <cellStyle name="normálne 3" xfId="33"/>
    <cellStyle name="normálne 3 10" xfId="453"/>
    <cellStyle name="normálne 3 11" xfId="708"/>
    <cellStyle name="normálne 3 11 2" xfId="1042"/>
    <cellStyle name="normálne 3 11 3" xfId="1135"/>
    <cellStyle name="normálne 3 12" xfId="1063"/>
    <cellStyle name="normálne 3 13" xfId="1108"/>
    <cellStyle name="normálne 3 14" xfId="1123"/>
    <cellStyle name="normálne 3 15" xfId="1057"/>
    <cellStyle name="normálne 3 16" xfId="1098"/>
    <cellStyle name="normálne 3 17" xfId="1120"/>
    <cellStyle name="normálne 3 18" xfId="1062"/>
    <cellStyle name="normálne 3 19" xfId="1064"/>
    <cellStyle name="normálne 3 2" xfId="89"/>
    <cellStyle name="normálne 3 2 10" xfId="902"/>
    <cellStyle name="normálne 3 2 2" xfId="102"/>
    <cellStyle name="normálne 3 2 2 2" xfId="154"/>
    <cellStyle name="normálne 3 2 2 2 2" xfId="228"/>
    <cellStyle name="normálne 3 2 2 2 2 2" xfId="408"/>
    <cellStyle name="normálne 3 2 2 2 2 3" xfId="545"/>
    <cellStyle name="normálne 3 2 2 2 2 4" xfId="685"/>
    <cellStyle name="normálne 3 2 2 2 2 5" xfId="851"/>
    <cellStyle name="normálne 3 2 2 2 2 6" xfId="949"/>
    <cellStyle name="normálne 3 2 2 2 3" xfId="335"/>
    <cellStyle name="normálne 3 2 2 2 4" xfId="473"/>
    <cellStyle name="normálne 3 2 2 2 5" xfId="614"/>
    <cellStyle name="normálne 3 2 2 2 6" xfId="779"/>
    <cellStyle name="normálne 3 2 2 2 7" xfId="917"/>
    <cellStyle name="normálne 3 2 2 3" xfId="193"/>
    <cellStyle name="normálne 3 2 2 3 2" xfId="373"/>
    <cellStyle name="normálne 3 2 2 3 3" xfId="510"/>
    <cellStyle name="normálne 3 2 2 3 4" xfId="650"/>
    <cellStyle name="normálne 3 2 2 3 5" xfId="816"/>
    <cellStyle name="normálne 3 2 2 3 6" xfId="900"/>
    <cellStyle name="normálne 3 2 2 4" xfId="288"/>
    <cellStyle name="normálne 3 2 2 5" xfId="433"/>
    <cellStyle name="normálne 3 2 2 6" xfId="579"/>
    <cellStyle name="normálne 3 2 2 7" xfId="740"/>
    <cellStyle name="normálne 3 2 2 8" xfId="953"/>
    <cellStyle name="normálne 3 2 3" xfId="127"/>
    <cellStyle name="normálne 3 2 3 2" xfId="165"/>
    <cellStyle name="normálne 3 2 3 2 2" xfId="239"/>
    <cellStyle name="normálne 3 2 3 2 2 2" xfId="419"/>
    <cellStyle name="normálne 3 2 3 2 2 3" xfId="556"/>
    <cellStyle name="normálne 3 2 3 2 2 4" xfId="696"/>
    <cellStyle name="normálne 3 2 3 2 2 5" xfId="862"/>
    <cellStyle name="normálne 3 2 3 2 2 6" xfId="1006"/>
    <cellStyle name="normálne 3 2 3 2 3" xfId="346"/>
    <cellStyle name="normálne 3 2 3 2 4" xfId="484"/>
    <cellStyle name="normálne 3 2 3 2 5" xfId="625"/>
    <cellStyle name="normálne 3 2 3 2 6" xfId="790"/>
    <cellStyle name="normálne 3 2 3 2 7" xfId="972"/>
    <cellStyle name="normálne 3 2 3 3" xfId="204"/>
    <cellStyle name="normálne 3 2 3 3 2" xfId="384"/>
    <cellStyle name="normálne 3 2 3 3 3" xfId="521"/>
    <cellStyle name="normálne 3 2 3 3 4" xfId="661"/>
    <cellStyle name="normálne 3 2 3 3 5" xfId="827"/>
    <cellStyle name="normálne 3 2 3 3 6" xfId="955"/>
    <cellStyle name="normálne 3 2 3 4" xfId="309"/>
    <cellStyle name="normálne 3 2 3 5" xfId="448"/>
    <cellStyle name="normálne 3 2 3 6" xfId="590"/>
    <cellStyle name="normálne 3 2 3 7" xfId="754"/>
    <cellStyle name="normálne 3 2 3 8" xfId="892"/>
    <cellStyle name="normálne 3 2 4" xfId="143"/>
    <cellStyle name="normálne 3 2 4 2" xfId="217"/>
    <cellStyle name="normálne 3 2 4 2 2" xfId="397"/>
    <cellStyle name="normálne 3 2 4 2 3" xfId="534"/>
    <cellStyle name="normálne 3 2 4 2 4" xfId="674"/>
    <cellStyle name="normálne 3 2 4 2 5" xfId="840"/>
    <cellStyle name="normálne 3 2 4 2 6" xfId="905"/>
    <cellStyle name="normálne 3 2 4 3" xfId="324"/>
    <cellStyle name="normálne 3 2 4 4" xfId="462"/>
    <cellStyle name="normálne 3 2 4 5" xfId="603"/>
    <cellStyle name="normálne 3 2 4 6" xfId="768"/>
    <cellStyle name="normálne 3 2 4 7" xfId="1001"/>
    <cellStyle name="normálne 3 2 5" xfId="182"/>
    <cellStyle name="normálne 3 2 5 2" xfId="362"/>
    <cellStyle name="normálne 3 2 5 3" xfId="499"/>
    <cellStyle name="normálne 3 2 5 4" xfId="639"/>
    <cellStyle name="normálne 3 2 5 5" xfId="805"/>
    <cellStyle name="normálne 3 2 5 6" xfId="1029"/>
    <cellStyle name="normálne 3 2 6" xfId="275"/>
    <cellStyle name="normálne 3 2 7" xfId="353"/>
    <cellStyle name="normálne 3 2 8" xfId="568"/>
    <cellStyle name="normálne 3 2 9" xfId="722"/>
    <cellStyle name="normálne 3 20" xfId="936"/>
    <cellStyle name="normálne 3 21" xfId="1144"/>
    <cellStyle name="normálne 3 22" xfId="1153"/>
    <cellStyle name="normálne 3 23" xfId="1160"/>
    <cellStyle name="normálne 3 24" xfId="1167"/>
    <cellStyle name="normálne 3 25" xfId="1174"/>
    <cellStyle name="normálne 3 26" xfId="1181"/>
    <cellStyle name="normálne 3 27" xfId="1187"/>
    <cellStyle name="normálne 3 28" xfId="1193"/>
    <cellStyle name="normálne 3 29" xfId="1199"/>
    <cellStyle name="normálne 3 3" xfId="96"/>
    <cellStyle name="normálne 3 3 2" xfId="148"/>
    <cellStyle name="normálne 3 3 2 2" xfId="222"/>
    <cellStyle name="normálne 3 3 2 2 2" xfId="402"/>
    <cellStyle name="normálne 3 3 2 2 3" xfId="539"/>
    <cellStyle name="normálne 3 3 2 2 4" xfId="679"/>
    <cellStyle name="normálne 3 3 2 2 5" xfId="845"/>
    <cellStyle name="normálne 3 3 2 2 6" xfId="899"/>
    <cellStyle name="normálne 3 3 2 3" xfId="329"/>
    <cellStyle name="normálne 3 3 2 4" xfId="467"/>
    <cellStyle name="normálne 3 3 2 5" xfId="608"/>
    <cellStyle name="normálne 3 3 2 6" xfId="773"/>
    <cellStyle name="normálne 3 3 2 7" xfId="932"/>
    <cellStyle name="normálne 3 3 3" xfId="187"/>
    <cellStyle name="normálne 3 3 3 2" xfId="367"/>
    <cellStyle name="normálne 3 3 3 3" xfId="504"/>
    <cellStyle name="normálne 3 3 3 4" xfId="644"/>
    <cellStyle name="normálne 3 3 3 5" xfId="810"/>
    <cellStyle name="normálne 3 3 3 6" xfId="874"/>
    <cellStyle name="normálne 3 3 4" xfId="282"/>
    <cellStyle name="normálne 3 3 5" xfId="294"/>
    <cellStyle name="normálne 3 3 6" xfId="573"/>
    <cellStyle name="normálne 3 3 7" xfId="735"/>
    <cellStyle name="normálne 3 3 8" xfId="885"/>
    <cellStyle name="normálne 3 30" xfId="1205"/>
    <cellStyle name="normálne 3 31" xfId="75"/>
    <cellStyle name="normálne 3 4" xfId="116"/>
    <cellStyle name="normálne 3 4 2" xfId="159"/>
    <cellStyle name="normálne 3 4 2 2" xfId="233"/>
    <cellStyle name="normálne 3 4 2 2 2" xfId="413"/>
    <cellStyle name="normálne 3 4 2 2 3" xfId="550"/>
    <cellStyle name="normálne 3 4 2 2 4" xfId="690"/>
    <cellStyle name="normálne 3 4 2 2 5" xfId="856"/>
    <cellStyle name="normálne 3 4 2 2 6" xfId="993"/>
    <cellStyle name="normálne 3 4 2 3" xfId="340"/>
    <cellStyle name="normálne 3 4 2 4" xfId="478"/>
    <cellStyle name="normálne 3 4 2 5" xfId="619"/>
    <cellStyle name="normálne 3 4 2 6" xfId="784"/>
    <cellStyle name="normálne 3 4 2 7" xfId="977"/>
    <cellStyle name="normálne 3 4 3" xfId="198"/>
    <cellStyle name="normálne 3 4 3 2" xfId="378"/>
    <cellStyle name="normálne 3 4 3 3" xfId="515"/>
    <cellStyle name="normálne 3 4 3 4" xfId="655"/>
    <cellStyle name="normálne 3 4 3 5" xfId="821"/>
    <cellStyle name="normálne 3 4 3 6" xfId="944"/>
    <cellStyle name="normálne 3 4 4" xfId="299"/>
    <cellStyle name="normálne 3 4 5" xfId="442"/>
    <cellStyle name="normálne 3 4 6" xfId="584"/>
    <cellStyle name="normálne 3 4 7" xfId="747"/>
    <cellStyle name="normálne 3 4 8" xfId="961"/>
    <cellStyle name="normálne 3 5" xfId="137"/>
    <cellStyle name="normálne 3 5 2" xfId="211"/>
    <cellStyle name="normálne 3 5 2 2" xfId="391"/>
    <cellStyle name="normálne 3 5 2 3" xfId="528"/>
    <cellStyle name="normálne 3 5 2 4" xfId="668"/>
    <cellStyle name="normálne 3 5 2 5" xfId="834"/>
    <cellStyle name="normálne 3 5 2 6" xfId="883"/>
    <cellStyle name="normálne 3 5 3" xfId="318"/>
    <cellStyle name="normálne 3 5 4" xfId="456"/>
    <cellStyle name="normálne 3 5 5" xfId="597"/>
    <cellStyle name="normálne 3 5 6" xfId="762"/>
    <cellStyle name="normálne 3 5 7" xfId="988"/>
    <cellStyle name="normálne 3 6" xfId="176"/>
    <cellStyle name="normálne 3 6 2" xfId="356"/>
    <cellStyle name="normálne 3 6 3" xfId="493"/>
    <cellStyle name="normálne 3 6 4" xfId="633"/>
    <cellStyle name="normálne 3 6 5" xfId="799"/>
    <cellStyle name="normálne 3 6 6" xfId="1014"/>
    <cellStyle name="normálne 3 7" xfId="247"/>
    <cellStyle name="normálne 3 7 2" xfId="426"/>
    <cellStyle name="normálne 3 7 3" xfId="563"/>
    <cellStyle name="normálne 3 7 4" xfId="702"/>
    <cellStyle name="normálne 3 7 5" xfId="868"/>
    <cellStyle name="normálne 3 7 6" xfId="886"/>
    <cellStyle name="normálne 3 8" xfId="264"/>
    <cellStyle name="normálne 3 9" xfId="302"/>
    <cellStyle name="normálne 30" xfId="1132"/>
    <cellStyle name="normálne 31" xfId="1059"/>
    <cellStyle name="normálne 32" xfId="1124"/>
    <cellStyle name="normálne 33" xfId="66"/>
    <cellStyle name="normálne 33 10" xfId="717"/>
    <cellStyle name="normálne 33 11" xfId="731"/>
    <cellStyle name="normálne 33 2" xfId="86"/>
    <cellStyle name="normálne 33 2 10" xfId="956"/>
    <cellStyle name="normálne 33 2 2" xfId="100"/>
    <cellStyle name="normálne 33 2 2 2" xfId="152"/>
    <cellStyle name="normálne 33 2 2 2 2" xfId="226"/>
    <cellStyle name="normálne 33 2 2 2 2 2" xfId="406"/>
    <cellStyle name="normálne 33 2 2 2 2 3" xfId="543"/>
    <cellStyle name="normálne 33 2 2 2 2 4" xfId="683"/>
    <cellStyle name="normálne 33 2 2 2 2 5" xfId="849"/>
    <cellStyle name="normálne 33 2 2 2 2 6" xfId="916"/>
    <cellStyle name="normálne 33 2 2 2 3" xfId="333"/>
    <cellStyle name="normálne 33 2 2 2 4" xfId="471"/>
    <cellStyle name="normálne 33 2 2 2 5" xfId="612"/>
    <cellStyle name="normálne 33 2 2 2 6" xfId="777"/>
    <cellStyle name="normálne 33 2 2 2 7" xfId="1010"/>
    <cellStyle name="normálne 33 2 2 3" xfId="191"/>
    <cellStyle name="normálne 33 2 2 3 2" xfId="371"/>
    <cellStyle name="normálne 33 2 2 3 3" xfId="508"/>
    <cellStyle name="normálne 33 2 2 3 4" xfId="648"/>
    <cellStyle name="normálne 33 2 2 3 5" xfId="814"/>
    <cellStyle name="normálne 33 2 2 3 6" xfId="996"/>
    <cellStyle name="normálne 33 2 2 4" xfId="286"/>
    <cellStyle name="normálne 33 2 2 5" xfId="431"/>
    <cellStyle name="normálne 33 2 2 6" xfId="577"/>
    <cellStyle name="normálne 33 2 2 7" xfId="738"/>
    <cellStyle name="normálne 33 2 2 8" xfId="920"/>
    <cellStyle name="normálne 33 2 3" xfId="124"/>
    <cellStyle name="normálne 33 2 3 2" xfId="163"/>
    <cellStyle name="normálne 33 2 3 2 2" xfId="237"/>
    <cellStyle name="normálne 33 2 3 2 2 2" xfId="417"/>
    <cellStyle name="normálne 33 2 3 2 2 3" xfId="554"/>
    <cellStyle name="normálne 33 2 3 2 2 4" xfId="694"/>
    <cellStyle name="normálne 33 2 3 2 2 5" xfId="860"/>
    <cellStyle name="normálne 33 2 3 2 2 6" xfId="971"/>
    <cellStyle name="normálne 33 2 3 2 3" xfId="344"/>
    <cellStyle name="normálne 33 2 3 2 4" xfId="482"/>
    <cellStyle name="normálne 33 2 3 2 5" xfId="623"/>
    <cellStyle name="normálne 33 2 3 2 6" xfId="788"/>
    <cellStyle name="normálne 33 2 3 2 7" xfId="897"/>
    <cellStyle name="normálne 33 2 3 3" xfId="202"/>
    <cellStyle name="normálne 33 2 3 3 2" xfId="382"/>
    <cellStyle name="normálne 33 2 3 3 3" xfId="519"/>
    <cellStyle name="normálne 33 2 3 3 4" xfId="659"/>
    <cellStyle name="normálne 33 2 3 3 5" xfId="825"/>
    <cellStyle name="normálne 33 2 3 3 6" xfId="923"/>
    <cellStyle name="normálne 33 2 3 4" xfId="306"/>
    <cellStyle name="normálne 33 2 3 5" xfId="446"/>
    <cellStyle name="normálne 33 2 3 6" xfId="588"/>
    <cellStyle name="normálne 33 2 3 7" xfId="752"/>
    <cellStyle name="normálne 33 2 3 8" xfId="928"/>
    <cellStyle name="normálne 33 2 4" xfId="141"/>
    <cellStyle name="normálne 33 2 4 2" xfId="215"/>
    <cellStyle name="normálne 33 2 4 2 2" xfId="395"/>
    <cellStyle name="normálne 33 2 4 2 3" xfId="532"/>
    <cellStyle name="normálne 33 2 4 2 4" xfId="672"/>
    <cellStyle name="normálne 33 2 4 2 5" xfId="838"/>
    <cellStyle name="normálne 33 2 4 2 6" xfId="1000"/>
    <cellStyle name="normálne 33 2 4 3" xfId="322"/>
    <cellStyle name="normálne 33 2 4 4" xfId="460"/>
    <cellStyle name="normálne 33 2 4 5" xfId="601"/>
    <cellStyle name="normálne 33 2 4 6" xfId="766"/>
    <cellStyle name="normálne 33 2 4 7" xfId="965"/>
    <cellStyle name="normálne 33 2 5" xfId="180"/>
    <cellStyle name="normálne 33 2 5 2" xfId="360"/>
    <cellStyle name="normálne 33 2 5 3" xfId="497"/>
    <cellStyle name="normálne 33 2 5 4" xfId="637"/>
    <cellStyle name="normálne 33 2 5 5" xfId="803"/>
    <cellStyle name="normálne 33 2 5 6" xfId="954"/>
    <cellStyle name="normálne 33 2 6" xfId="273"/>
    <cellStyle name="normálne 33 2 7" xfId="261"/>
    <cellStyle name="normálne 33 2 8" xfId="566"/>
    <cellStyle name="normálne 33 2 9" xfId="729"/>
    <cellStyle name="normálne 33 3" xfId="94"/>
    <cellStyle name="normálne 33 3 2" xfId="146"/>
    <cellStyle name="normálne 33 3 2 2" xfId="220"/>
    <cellStyle name="normálne 33 3 2 2 2" xfId="400"/>
    <cellStyle name="normálne 33 3 2 2 3" xfId="537"/>
    <cellStyle name="normálne 33 3 2 2 4" xfId="677"/>
    <cellStyle name="normálne 33 3 2 2 5" xfId="843"/>
    <cellStyle name="normálne 33 3 2 2 6" xfId="931"/>
    <cellStyle name="normálne 33 3 2 3" xfId="327"/>
    <cellStyle name="normálne 33 3 2 4" xfId="465"/>
    <cellStyle name="normálne 33 3 2 5" xfId="606"/>
    <cellStyle name="normálne 33 3 2 6" xfId="771"/>
    <cellStyle name="normálne 33 3 2 7" xfId="1027"/>
    <cellStyle name="normálne 33 3 3" xfId="185"/>
    <cellStyle name="normálne 33 3 3 2" xfId="365"/>
    <cellStyle name="normálne 33 3 3 3" xfId="502"/>
    <cellStyle name="normálne 33 3 3 4" xfId="642"/>
    <cellStyle name="normálne 33 3 3 5" xfId="808"/>
    <cellStyle name="normálne 33 3 3 6" xfId="940"/>
    <cellStyle name="normálne 33 3 4" xfId="280"/>
    <cellStyle name="normálne 33 3 5" xfId="297"/>
    <cellStyle name="normálne 33 3 6" xfId="571"/>
    <cellStyle name="normálne 33 3 7" xfId="733"/>
    <cellStyle name="normálne 33 3 8" xfId="989"/>
    <cellStyle name="normálne 33 4" xfId="110"/>
    <cellStyle name="normálne 33 4 2" xfId="157"/>
    <cellStyle name="normálne 33 4 2 2" xfId="231"/>
    <cellStyle name="normálne 33 4 2 2 2" xfId="411"/>
    <cellStyle name="normálne 33 4 2 2 3" xfId="548"/>
    <cellStyle name="normálne 33 4 2 2 4" xfId="688"/>
    <cellStyle name="normálne 33 4 2 2 5" xfId="854"/>
    <cellStyle name="normálne 33 4 2 2 6" xfId="976"/>
    <cellStyle name="normálne 33 4 2 3" xfId="338"/>
    <cellStyle name="normálne 33 4 2 4" xfId="476"/>
    <cellStyle name="normálne 33 4 2 5" xfId="617"/>
    <cellStyle name="normálne 33 4 2 6" xfId="782"/>
    <cellStyle name="normálne 33 4 2 7" xfId="904"/>
    <cellStyle name="normálne 33 4 3" xfId="196"/>
    <cellStyle name="normálne 33 4 3 2" xfId="376"/>
    <cellStyle name="normálne 33 4 3 3" xfId="513"/>
    <cellStyle name="normálne 33 4 3 4" xfId="653"/>
    <cellStyle name="normálne 33 4 3 5" xfId="819"/>
    <cellStyle name="normálne 33 4 3 6" xfId="927"/>
    <cellStyle name="normálne 33 4 4" xfId="295"/>
    <cellStyle name="normálne 33 4 5" xfId="439"/>
    <cellStyle name="normálne 33 4 6" xfId="582"/>
    <cellStyle name="normálne 33 4 7" xfId="745"/>
    <cellStyle name="normálne 33 4 8" xfId="725"/>
    <cellStyle name="normálne 33 5" xfId="135"/>
    <cellStyle name="normálne 33 5 2" xfId="209"/>
    <cellStyle name="normálne 33 5 2 2" xfId="389"/>
    <cellStyle name="normálne 33 5 2 3" xfId="526"/>
    <cellStyle name="normálne 33 5 2 4" xfId="666"/>
    <cellStyle name="normálne 33 5 2 5" xfId="832"/>
    <cellStyle name="normálne 33 5 2 6" xfId="987"/>
    <cellStyle name="normálne 33 5 3" xfId="316"/>
    <cellStyle name="normálne 33 5 4" xfId="454"/>
    <cellStyle name="normálne 33 5 5" xfId="595"/>
    <cellStyle name="normálne 33 5 6" xfId="760"/>
    <cellStyle name="normálne 33 5 7" xfId="983"/>
    <cellStyle name="normálne 33 6" xfId="174"/>
    <cellStyle name="normálne 33 6 2" xfId="354"/>
    <cellStyle name="normálne 33 6 3" xfId="491"/>
    <cellStyle name="normálne 33 6 4" xfId="631"/>
    <cellStyle name="normálne 33 6 5" xfId="797"/>
    <cellStyle name="normálne 33 6 6" xfId="938"/>
    <cellStyle name="normálne 33 7" xfId="257"/>
    <cellStyle name="normálne 33 8" xfId="305"/>
    <cellStyle name="normálne 33 9" xfId="562"/>
    <cellStyle name="normálne 34" xfId="719"/>
    <cellStyle name="normálne 35" xfId="1267"/>
    <cellStyle name="normálne 35 2" xfId="1412"/>
    <cellStyle name="normálne 36" xfId="1265"/>
    <cellStyle name="normálne 37" xfId="1152"/>
    <cellStyle name="normálne 38" xfId="1151"/>
    <cellStyle name="normálne 39" xfId="1159"/>
    <cellStyle name="normálne 4" xfId="34"/>
    <cellStyle name="normálne 4 10" xfId="709"/>
    <cellStyle name="normálne 4 10 2" xfId="1043"/>
    <cellStyle name="normálne 4 10 3" xfId="1136"/>
    <cellStyle name="normálne 4 11" xfId="1051"/>
    <cellStyle name="normálne 4 12" xfId="1113"/>
    <cellStyle name="normálne 4 13" xfId="1102"/>
    <cellStyle name="normálne 4 14" xfId="1092"/>
    <cellStyle name="normálne 4 15" xfId="1058"/>
    <cellStyle name="normálne 4 16" xfId="1081"/>
    <cellStyle name="normálne 4 17" xfId="1086"/>
    <cellStyle name="normálne 4 18" xfId="1103"/>
    <cellStyle name="normálne 4 19" xfId="869"/>
    <cellStyle name="normálne 4 2" xfId="90"/>
    <cellStyle name="normálne 4 2 10" xfId="1022"/>
    <cellStyle name="normálne 4 2 2" xfId="103"/>
    <cellStyle name="normálne 4 2 2 2" xfId="155"/>
    <cellStyle name="normálne 4 2 2 2 2" xfId="229"/>
    <cellStyle name="normálne 4 2 2 2 2 2" xfId="409"/>
    <cellStyle name="normálne 4 2 2 2 2 3" xfId="546"/>
    <cellStyle name="normálne 4 2 2 2 2 4" xfId="686"/>
    <cellStyle name="normálne 4 2 2 2 2 5" xfId="852"/>
    <cellStyle name="normálne 4 2 2 2 2 6" xfId="903"/>
    <cellStyle name="normálne 4 2 2 2 3" xfId="336"/>
    <cellStyle name="normálne 4 2 2 2 4" xfId="474"/>
    <cellStyle name="normálne 4 2 2 2 5" xfId="615"/>
    <cellStyle name="normálne 4 2 2 2 6" xfId="780"/>
    <cellStyle name="normálne 4 2 2 2 7" xfId="999"/>
    <cellStyle name="normálne 4 2 2 3" xfId="194"/>
    <cellStyle name="normálne 4 2 2 3 2" xfId="374"/>
    <cellStyle name="normálne 4 2 2 3 3" xfId="511"/>
    <cellStyle name="normálne 4 2 2 3 4" xfId="651"/>
    <cellStyle name="normálne 4 2 2 3 5" xfId="817"/>
    <cellStyle name="normálne 4 2 2 3 6" xfId="1021"/>
    <cellStyle name="normálne 4 2 2 4" xfId="289"/>
    <cellStyle name="normálne 4 2 2 5" xfId="434"/>
    <cellStyle name="normálne 4 2 2 6" xfId="580"/>
    <cellStyle name="normálne 4 2 2 7" xfId="741"/>
    <cellStyle name="normálne 4 2 2 8" xfId="907"/>
    <cellStyle name="normálne 4 2 3" xfId="128"/>
    <cellStyle name="normálne 4 2 3 2" xfId="166"/>
    <cellStyle name="normálne 4 2 3 2 2" xfId="240"/>
    <cellStyle name="normálne 4 2 3 2 2 2" xfId="420"/>
    <cellStyle name="normálne 4 2 3 2 2 3" xfId="557"/>
    <cellStyle name="normálne 4 2 3 2 2 4" xfId="697"/>
    <cellStyle name="normálne 4 2 3 2 2 5" xfId="863"/>
    <cellStyle name="normálne 4 2 3 2 2 6" xfId="957"/>
    <cellStyle name="normálne 4 2 3 2 3" xfId="347"/>
    <cellStyle name="normálne 4 2 3 2 4" xfId="485"/>
    <cellStyle name="normálne 4 2 3 2 5" xfId="626"/>
    <cellStyle name="normálne 4 2 3 2 6" xfId="791"/>
    <cellStyle name="normálne 4 2 3 2 7" xfId="926"/>
    <cellStyle name="normálne 4 2 3 3" xfId="205"/>
    <cellStyle name="normálne 4 2 3 3 2" xfId="385"/>
    <cellStyle name="normálne 4 2 3 3 3" xfId="522"/>
    <cellStyle name="normálne 4 2 3 3 4" xfId="662"/>
    <cellStyle name="normálne 4 2 3 3 5" xfId="828"/>
    <cellStyle name="normálne 4 2 3 3 6" xfId="909"/>
    <cellStyle name="normálne 4 2 3 4" xfId="310"/>
    <cellStyle name="normálne 4 2 3 5" xfId="449"/>
    <cellStyle name="normálne 4 2 3 6" xfId="591"/>
    <cellStyle name="normálne 4 2 3 7" xfId="755"/>
    <cellStyle name="normálne 4 2 3 8" xfId="1017"/>
    <cellStyle name="normálne 4 2 4" xfId="144"/>
    <cellStyle name="normálne 4 2 4 2" xfId="218"/>
    <cellStyle name="normálne 4 2 4 2 2" xfId="398"/>
    <cellStyle name="normálne 4 2 4 2 3" xfId="535"/>
    <cellStyle name="normálne 4 2 4 2 4" xfId="675"/>
    <cellStyle name="normálne 4 2 4 2 5" xfId="841"/>
    <cellStyle name="normálne 4 2 4 2 6" xfId="1026"/>
    <cellStyle name="normálne 4 2 4 3" xfId="325"/>
    <cellStyle name="normálne 4 2 4 4" xfId="463"/>
    <cellStyle name="normálne 4 2 4 5" xfId="604"/>
    <cellStyle name="normálne 4 2 4 6" xfId="769"/>
    <cellStyle name="normálne 4 2 4 7" xfId="952"/>
    <cellStyle name="normálne 4 2 5" xfId="183"/>
    <cellStyle name="normálne 4 2 5 2" xfId="363"/>
    <cellStyle name="normálne 4 2 5 3" xfId="500"/>
    <cellStyle name="normálne 4 2 5 4" xfId="640"/>
    <cellStyle name="normálne 4 2 5 5" xfId="806"/>
    <cellStyle name="normálne 4 2 5 6" xfId="981"/>
    <cellStyle name="normálne 4 2 6" xfId="276"/>
    <cellStyle name="normálne 4 2 7" xfId="315"/>
    <cellStyle name="normálne 4 2 8" xfId="569"/>
    <cellStyle name="normálne 4 2 9" xfId="723"/>
    <cellStyle name="normálne 4 20" xfId="1148"/>
    <cellStyle name="normálne 4 21" xfId="1154"/>
    <cellStyle name="normálne 4 22" xfId="1161"/>
    <cellStyle name="normálne 4 23" xfId="1168"/>
    <cellStyle name="normálne 4 24" xfId="1175"/>
    <cellStyle name="normálne 4 25" xfId="1182"/>
    <cellStyle name="normálne 4 26" xfId="1188"/>
    <cellStyle name="normálne 4 27" xfId="1194"/>
    <cellStyle name="normálne 4 28" xfId="1200"/>
    <cellStyle name="normálne 4 29" xfId="1206"/>
    <cellStyle name="normálne 4 3" xfId="97"/>
    <cellStyle name="normálne 4 3 2" xfId="149"/>
    <cellStyle name="normálne 4 3 2 2" xfId="223"/>
    <cellStyle name="normálne 4 3 2 2 2" xfId="403"/>
    <cellStyle name="normálne 4 3 2 2 3" xfId="540"/>
    <cellStyle name="normálne 4 3 2 2 4" xfId="680"/>
    <cellStyle name="normálne 4 3 2 2 5" xfId="846"/>
    <cellStyle name="normálne 4 3 2 2 6" xfId="880"/>
    <cellStyle name="normálne 4 3 2 3" xfId="330"/>
    <cellStyle name="normálne 4 3 2 4" xfId="468"/>
    <cellStyle name="normálne 4 3 2 5" xfId="609"/>
    <cellStyle name="normálne 4 3 2 6" xfId="774"/>
    <cellStyle name="normálne 4 3 2 7" xfId="986"/>
    <cellStyle name="normálne 4 3 3" xfId="188"/>
    <cellStyle name="normálne 4 3 3 2" xfId="368"/>
    <cellStyle name="normálne 4 3 3 3" xfId="505"/>
    <cellStyle name="normálne 4 3 3 4" xfId="645"/>
    <cellStyle name="normálne 4 3 3 5" xfId="811"/>
    <cellStyle name="normálne 4 3 3 6" xfId="1008"/>
    <cellStyle name="normálne 4 3 4" xfId="283"/>
    <cellStyle name="normálne 4 3 5" xfId="298"/>
    <cellStyle name="normálne 4 3 6" xfId="574"/>
    <cellStyle name="normálne 4 3 7" xfId="736"/>
    <cellStyle name="normálne 4 3 8" xfId="1013"/>
    <cellStyle name="normálne 4 30" xfId="1322"/>
    <cellStyle name="normálne 4 31" xfId="76"/>
    <cellStyle name="normálne 4 4" xfId="117"/>
    <cellStyle name="normálne 4 4 2" xfId="160"/>
    <cellStyle name="normálne 4 4 2 2" xfId="234"/>
    <cellStyle name="normálne 4 4 2 2 2" xfId="414"/>
    <cellStyle name="normálne 4 4 2 2 3" xfId="551"/>
    <cellStyle name="normálne 4 4 2 2 4" xfId="691"/>
    <cellStyle name="normálne 4 4 2 2 5" xfId="857"/>
    <cellStyle name="normálne 4 4 2 2 6" xfId="946"/>
    <cellStyle name="normálne 4 4 2 3" xfId="341"/>
    <cellStyle name="normálne 4 4 2 4" xfId="479"/>
    <cellStyle name="normálne 4 4 2 5" xfId="620"/>
    <cellStyle name="normálne 4 4 2 6" xfId="785"/>
    <cellStyle name="normálne 4 4 2 7" xfId="930"/>
    <cellStyle name="normálne 4 4 3" xfId="199"/>
    <cellStyle name="normálne 4 4 3 2" xfId="379"/>
    <cellStyle name="normálne 4 4 3 3" xfId="516"/>
    <cellStyle name="normálne 4 4 3 4" xfId="656"/>
    <cellStyle name="normálne 4 4 3 5" xfId="822"/>
    <cellStyle name="normálne 4 4 3 6" xfId="891"/>
    <cellStyle name="normálne 4 4 4" xfId="300"/>
    <cellStyle name="normálne 4 4 5" xfId="443"/>
    <cellStyle name="normálne 4 4 6" xfId="585"/>
    <cellStyle name="normálne 4 4 7" xfId="748"/>
    <cellStyle name="normálne 4 4 8" xfId="915"/>
    <cellStyle name="normálne 4 5" xfId="138"/>
    <cellStyle name="normálne 4 5 2" xfId="212"/>
    <cellStyle name="normálne 4 5 2 2" xfId="392"/>
    <cellStyle name="normálne 4 5 2 3" xfId="529"/>
    <cellStyle name="normálne 4 5 2 4" xfId="669"/>
    <cellStyle name="normálne 4 5 2 5" xfId="835"/>
    <cellStyle name="normálne 4 5 2 6" xfId="1011"/>
    <cellStyle name="normálne 4 5 3" xfId="319"/>
    <cellStyle name="normálne 4 5 4" xfId="457"/>
    <cellStyle name="normálne 4 5 5" xfId="598"/>
    <cellStyle name="normálne 4 5 6" xfId="763"/>
    <cellStyle name="normálne 4 5 7" xfId="873"/>
    <cellStyle name="normálne 4 6" xfId="177"/>
    <cellStyle name="normálne 4 6 2" xfId="357"/>
    <cellStyle name="normálne 4 6 3" xfId="494"/>
    <cellStyle name="normálne 4 6 4" xfId="634"/>
    <cellStyle name="normálne 4 6 5" xfId="800"/>
    <cellStyle name="normálne 4 6 6" xfId="968"/>
    <cellStyle name="normálne 4 7" xfId="265"/>
    <cellStyle name="normálne 4 8" xfId="268"/>
    <cellStyle name="normálne 4 9" xfId="437"/>
    <cellStyle name="normálne 40" xfId="1166"/>
    <cellStyle name="normálne 41" xfId="1173"/>
    <cellStyle name="normálne 42" xfId="1180"/>
    <cellStyle name="normálne 43" xfId="1266"/>
    <cellStyle name="normálne 44" xfId="1345"/>
    <cellStyle name="normálne 45" xfId="1258"/>
    <cellStyle name="normálne 46" xfId="1257"/>
    <cellStyle name="normálne 47" xfId="1348"/>
    <cellStyle name="normálne 48" xfId="1347"/>
    <cellStyle name="normálne 49" xfId="1422"/>
    <cellStyle name="normálne 5" xfId="67"/>
    <cellStyle name="normálne 5 2" xfId="258"/>
    <cellStyle name="normálne 5 2 2" xfId="872"/>
    <cellStyle name="normálne 5 2 2 2" xfId="1378"/>
    <cellStyle name="normálne 5 2 3" xfId="895"/>
    <cellStyle name="normálne 5 2 3 2" xfId="1385"/>
    <cellStyle name="normálne 5 2 4" xfId="1356"/>
    <cellStyle name="normálne 5 3" xfId="272"/>
    <cellStyle name="normálne 5 3 2" xfId="879"/>
    <cellStyle name="normálne 5 3 2 2" xfId="1381"/>
    <cellStyle name="normálne 5 3 3" xfId="1015"/>
    <cellStyle name="normálne 5 3 3 2" xfId="1396"/>
    <cellStyle name="normálne 5 3 4" xfId="1359"/>
    <cellStyle name="normálne 5 4" xfId="490"/>
    <cellStyle name="normálne 5 4 2" xfId="959"/>
    <cellStyle name="normálne 5 4 2 2" xfId="1393"/>
    <cellStyle name="normálne 5 4 3" xfId="939"/>
    <cellStyle name="normálne 5 4 3 2" xfId="1389"/>
    <cellStyle name="normálne 5 4 4" xfId="1366"/>
    <cellStyle name="normálne 5 5" xfId="718"/>
    <cellStyle name="normálne 5 5 2" xfId="1372"/>
    <cellStyle name="normálne 5 6" xfId="894"/>
    <cellStyle name="normálne 5 6 2" xfId="1384"/>
    <cellStyle name="normálne 5 7" xfId="1350"/>
    <cellStyle name="normálne 5 8" xfId="1321"/>
    <cellStyle name="normálne 6" xfId="77"/>
    <cellStyle name="normálne 6 10" xfId="710"/>
    <cellStyle name="normálne 6 10 2" xfId="1044"/>
    <cellStyle name="normálne 6 10 3" xfId="1137"/>
    <cellStyle name="normálne 6 11" xfId="1077"/>
    <cellStyle name="normálne 6 12" xfId="1093"/>
    <cellStyle name="normálne 6 13" xfId="1112"/>
    <cellStyle name="normálne 6 14" xfId="1072"/>
    <cellStyle name="normálne 6 15" xfId="1069"/>
    <cellStyle name="normálne 6 16" xfId="1128"/>
    <cellStyle name="normálne 6 17" xfId="1117"/>
    <cellStyle name="normálne 6 18" xfId="1122"/>
    <cellStyle name="normálne 6 19" xfId="796"/>
    <cellStyle name="normálne 6 2" xfId="91"/>
    <cellStyle name="normálne 6 2 10" xfId="975"/>
    <cellStyle name="normálne 6 2 2" xfId="104"/>
    <cellStyle name="normálne 6 2 2 2" xfId="156"/>
    <cellStyle name="normálne 6 2 2 2 2" xfId="230"/>
    <cellStyle name="normálne 6 2 2 2 2 2" xfId="410"/>
    <cellStyle name="normálne 6 2 2 2 2 3" xfId="547"/>
    <cellStyle name="normálne 6 2 2 2 2 4" xfId="687"/>
    <cellStyle name="normálne 6 2 2 2 2 5" xfId="853"/>
    <cellStyle name="normálne 6 2 2 2 2 6" xfId="1023"/>
    <cellStyle name="normálne 6 2 2 2 3" xfId="337"/>
    <cellStyle name="normálne 6 2 2 2 4" xfId="475"/>
    <cellStyle name="normálne 6 2 2 2 5" xfId="616"/>
    <cellStyle name="normálne 6 2 2 2 6" xfId="781"/>
    <cellStyle name="normálne 6 2 2 2 7" xfId="950"/>
    <cellStyle name="normálne 6 2 2 3" xfId="195"/>
    <cellStyle name="normálne 6 2 2 3 2" xfId="375"/>
    <cellStyle name="normálne 6 2 2 3 3" xfId="512"/>
    <cellStyle name="normálne 6 2 2 3 4" xfId="652"/>
    <cellStyle name="normálne 6 2 2 3 5" xfId="818"/>
    <cellStyle name="normálne 6 2 2 3 6" xfId="973"/>
    <cellStyle name="normálne 6 2 2 4" xfId="290"/>
    <cellStyle name="normálne 6 2 2 5" xfId="435"/>
    <cellStyle name="normálne 6 2 2 6" xfId="581"/>
    <cellStyle name="normálne 6 2 2 7" xfId="742"/>
    <cellStyle name="normálne 6 2 2 8" xfId="1028"/>
    <cellStyle name="normálne 6 2 3" xfId="129"/>
    <cellStyle name="normálne 6 2 3 2" xfId="167"/>
    <cellStyle name="normálne 6 2 3 2 2" xfId="241"/>
    <cellStyle name="normálne 6 2 3 2 2 2" xfId="421"/>
    <cellStyle name="normálne 6 2 3 2 2 3" xfId="558"/>
    <cellStyle name="normálne 6 2 3 2 2 4" xfId="698"/>
    <cellStyle name="normálne 6 2 3 2 2 5" xfId="864"/>
    <cellStyle name="normálne 6 2 3 2 2 6" xfId="911"/>
    <cellStyle name="normálne 6 2 3 2 3" xfId="348"/>
    <cellStyle name="normálne 6 2 3 2 4" xfId="486"/>
    <cellStyle name="normálne 6 2 3 2 5" xfId="627"/>
    <cellStyle name="normálne 6 2 3 2 6" xfId="792"/>
    <cellStyle name="normálne 6 2 3 2 7" xfId="1007"/>
    <cellStyle name="normálne 6 2 3 3" xfId="206"/>
    <cellStyle name="normálne 6 2 3 3 2" xfId="386"/>
    <cellStyle name="normálne 6 2 3 3 3" xfId="523"/>
    <cellStyle name="normálne 6 2 3 3 4" xfId="663"/>
    <cellStyle name="normálne 6 2 3 3 5" xfId="829"/>
    <cellStyle name="normálne 6 2 3 3 6" xfId="1031"/>
    <cellStyle name="normálne 6 2 3 4" xfId="311"/>
    <cellStyle name="normálne 6 2 3 5" xfId="450"/>
    <cellStyle name="normálne 6 2 3 6" xfId="592"/>
    <cellStyle name="normálne 6 2 3 7" xfId="756"/>
    <cellStyle name="normálne 6 2 3 8" xfId="970"/>
    <cellStyle name="normálne 6 2 4" xfId="145"/>
    <cellStyle name="normálne 6 2 4 2" xfId="219"/>
    <cellStyle name="normálne 6 2 4 2 2" xfId="399"/>
    <cellStyle name="normálne 6 2 4 2 3" xfId="536"/>
    <cellStyle name="normálne 6 2 4 2 4" xfId="676"/>
    <cellStyle name="normálne 6 2 4 2 5" xfId="842"/>
    <cellStyle name="normálne 6 2 4 2 6" xfId="978"/>
    <cellStyle name="normálne 6 2 4 3" xfId="326"/>
    <cellStyle name="normálne 6 2 4 4" xfId="464"/>
    <cellStyle name="normálne 6 2 4 5" xfId="605"/>
    <cellStyle name="normálne 6 2 4 6" xfId="770"/>
    <cellStyle name="normálne 6 2 4 7" xfId="906"/>
    <cellStyle name="normálne 6 2 5" xfId="184"/>
    <cellStyle name="normálne 6 2 5 2" xfId="364"/>
    <cellStyle name="normálne 6 2 5 3" xfId="501"/>
    <cellStyle name="normálne 6 2 5 4" xfId="641"/>
    <cellStyle name="normálne 6 2 5 5" xfId="807"/>
    <cellStyle name="normálne 6 2 5 6" xfId="933"/>
    <cellStyle name="normálne 6 2 6" xfId="277"/>
    <cellStyle name="normálne 6 2 7" xfId="292"/>
    <cellStyle name="normálne 6 2 8" xfId="570"/>
    <cellStyle name="normálne 6 2 9" xfId="724"/>
    <cellStyle name="normálne 6 20" xfId="1147"/>
    <cellStyle name="normálne 6 21" xfId="1155"/>
    <cellStyle name="normálne 6 22" xfId="1162"/>
    <cellStyle name="normálne 6 23" xfId="1169"/>
    <cellStyle name="normálne 6 24" xfId="1176"/>
    <cellStyle name="normálne 6 25" xfId="1183"/>
    <cellStyle name="normálne 6 26" xfId="1189"/>
    <cellStyle name="normálne 6 27" xfId="1195"/>
    <cellStyle name="normálne 6 28" xfId="1201"/>
    <cellStyle name="normálne 6 29" xfId="1207"/>
    <cellStyle name="normálne 6 3" xfId="98"/>
    <cellStyle name="normálne 6 3 2" xfId="150"/>
    <cellStyle name="normálne 6 3 2 2" xfId="224"/>
    <cellStyle name="normálne 6 3 2 2 2" xfId="404"/>
    <cellStyle name="normálne 6 3 2 2 3" xfId="541"/>
    <cellStyle name="normálne 6 3 2 2 4" xfId="681"/>
    <cellStyle name="normálne 6 3 2 2 5" xfId="847"/>
    <cellStyle name="normálne 6 3 2 2 6" xfId="1009"/>
    <cellStyle name="normálne 6 3 2 3" xfId="331"/>
    <cellStyle name="normálne 6 3 2 4" xfId="469"/>
    <cellStyle name="normálne 6 3 2 5" xfId="610"/>
    <cellStyle name="normálne 6 3 2 6" xfId="775"/>
    <cellStyle name="normálne 6 3 2 7" xfId="888"/>
    <cellStyle name="normálne 6 3 3" xfId="189"/>
    <cellStyle name="normálne 6 3 3 2" xfId="369"/>
    <cellStyle name="normálne 6 3 3 3" xfId="506"/>
    <cellStyle name="normálne 6 3 3 4" xfId="646"/>
    <cellStyle name="normálne 6 3 3 5" xfId="812"/>
    <cellStyle name="normálne 6 3 3 6" xfId="960"/>
    <cellStyle name="normálne 6 3 4" xfId="284"/>
    <cellStyle name="normálne 6 3 5" xfId="263"/>
    <cellStyle name="normálne 6 3 6" xfId="575"/>
    <cellStyle name="normálne 6 3 7" xfId="737"/>
    <cellStyle name="normálne 6 3 8" xfId="966"/>
    <cellStyle name="normálne 6 30" xfId="1301"/>
    <cellStyle name="normálne 6 4" xfId="118"/>
    <cellStyle name="normálne 6 4 2" xfId="161"/>
    <cellStyle name="normálne 6 4 2 2" xfId="235"/>
    <cellStyle name="normálne 6 4 2 2 2" xfId="415"/>
    <cellStyle name="normálne 6 4 2 2 3" xfId="552"/>
    <cellStyle name="normálne 6 4 2 2 4" xfId="692"/>
    <cellStyle name="normálne 6 4 2 2 5" xfId="858"/>
    <cellStyle name="normálne 6 4 2 2 6" xfId="896"/>
    <cellStyle name="normálne 6 4 2 3" xfId="342"/>
    <cellStyle name="normálne 6 4 2 4" xfId="480"/>
    <cellStyle name="normálne 6 4 2 5" xfId="621"/>
    <cellStyle name="normálne 6 4 2 6" xfId="786"/>
    <cellStyle name="normálne 6 4 2 7" xfId="994"/>
    <cellStyle name="normálne 6 4 3" xfId="200"/>
    <cellStyle name="normálne 6 4 3 2" xfId="380"/>
    <cellStyle name="normálne 6 4 3 3" xfId="517"/>
    <cellStyle name="normálne 6 4 3 4" xfId="657"/>
    <cellStyle name="normálne 6 4 3 5" xfId="823"/>
    <cellStyle name="normálne 6 4 3 6" xfId="1016"/>
    <cellStyle name="normálne 6 4 4" xfId="301"/>
    <cellStyle name="normálne 6 4 5" xfId="444"/>
    <cellStyle name="normálne 6 4 6" xfId="586"/>
    <cellStyle name="normálne 6 4 7" xfId="749"/>
    <cellStyle name="normálne 6 4 8" xfId="997"/>
    <cellStyle name="normálne 6 5" xfId="139"/>
    <cellStyle name="normálne 6 5 2" xfId="213"/>
    <cellStyle name="normálne 6 5 2 2" xfId="393"/>
    <cellStyle name="normálne 6 5 2 3" xfId="530"/>
    <cellStyle name="normálne 6 5 2 4" xfId="670"/>
    <cellStyle name="normálne 6 5 2 5" xfId="836"/>
    <cellStyle name="normálne 6 5 2 6" xfId="964"/>
    <cellStyle name="normálne 6 5 3" xfId="320"/>
    <cellStyle name="normálne 6 5 4" xfId="458"/>
    <cellStyle name="normálne 6 5 5" xfId="599"/>
    <cellStyle name="normálne 6 5 6" xfId="764"/>
    <cellStyle name="normálne 6 5 7" xfId="884"/>
    <cellStyle name="normálne 6 6" xfId="178"/>
    <cellStyle name="normálne 6 6 2" xfId="358"/>
    <cellStyle name="normálne 6 6 3" xfId="495"/>
    <cellStyle name="normálne 6 6 4" xfId="635"/>
    <cellStyle name="normálne 6 6 5" xfId="801"/>
    <cellStyle name="normálne 6 6 6" xfId="922"/>
    <cellStyle name="normálne 6 7" xfId="266"/>
    <cellStyle name="normálne 6 8" xfId="429"/>
    <cellStyle name="normálne 6 9" xfId="278"/>
    <cellStyle name="normálne 7" xfId="79"/>
    <cellStyle name="normálne 7 2" xfId="119"/>
    <cellStyle name="normálne 7 3" xfId="1415"/>
    <cellStyle name="normálne 8" xfId="83"/>
    <cellStyle name="normálne 8 2" xfId="121"/>
    <cellStyle name="normálne 8 3" xfId="1289"/>
    <cellStyle name="normálne 9" xfId="80"/>
    <cellStyle name="normálne 9 10" xfId="1118"/>
    <cellStyle name="normálne 9 11" xfId="1125"/>
    <cellStyle name="normálne 9 12" xfId="1127"/>
    <cellStyle name="normálne 9 13" xfId="1129"/>
    <cellStyle name="normálne 9 14" xfId="1131"/>
    <cellStyle name="normálne 9 15" xfId="1055"/>
    <cellStyle name="normálne 9 16" xfId="1107"/>
    <cellStyle name="normálne 9 17" xfId="1119"/>
    <cellStyle name="normálne 9 18" xfId="732"/>
    <cellStyle name="normálne 9 19" xfId="1145"/>
    <cellStyle name="normálne 9 2" xfId="99"/>
    <cellStyle name="normálne 9 2 2" xfId="151"/>
    <cellStyle name="normálne 9 2 2 2" xfId="225"/>
    <cellStyle name="normálne 9 2 2 2 2" xfId="405"/>
    <cellStyle name="normálne 9 2 2 2 3" xfId="542"/>
    <cellStyle name="normálne 9 2 2 2 4" xfId="682"/>
    <cellStyle name="normálne 9 2 2 2 5" xfId="848"/>
    <cellStyle name="normálne 9 2 2 2 6" xfId="962"/>
    <cellStyle name="normálne 9 2 2 3" xfId="332"/>
    <cellStyle name="normálne 9 2 2 4" xfId="470"/>
    <cellStyle name="normálne 9 2 2 5" xfId="611"/>
    <cellStyle name="normálne 9 2 2 6" xfId="776"/>
    <cellStyle name="normálne 9 2 2 7" xfId="881"/>
    <cellStyle name="normálne 9 2 3" xfId="190"/>
    <cellStyle name="normálne 9 2 3 2" xfId="370"/>
    <cellStyle name="normálne 9 2 3 3" xfId="507"/>
    <cellStyle name="normálne 9 2 3 4" xfId="647"/>
    <cellStyle name="normálne 9 2 3 5" xfId="813"/>
    <cellStyle name="normálne 9 2 3 6" xfId="914"/>
    <cellStyle name="normálne 9 2 4" xfId="285"/>
    <cellStyle name="normálne 9 2 5" xfId="430"/>
    <cellStyle name="normálne 9 2 6" xfId="576"/>
    <cellStyle name="normálne 9 2 7" xfId="726"/>
    <cellStyle name="normálne 9 2 8" xfId="945"/>
    <cellStyle name="normálne 9 20" xfId="1158"/>
    <cellStyle name="normálne 9 21" xfId="1165"/>
    <cellStyle name="normálne 9 22" xfId="1172"/>
    <cellStyle name="normálne 9 23" xfId="1179"/>
    <cellStyle name="normálne 9 24" xfId="1186"/>
    <cellStyle name="normálne 9 25" xfId="1192"/>
    <cellStyle name="normálne 9 26" xfId="1198"/>
    <cellStyle name="normálne 9 27" xfId="1204"/>
    <cellStyle name="normálne 9 28" xfId="1210"/>
    <cellStyle name="normálne 9 3" xfId="120"/>
    <cellStyle name="normálne 9 3 2" xfId="162"/>
    <cellStyle name="normálne 9 3 2 2" xfId="236"/>
    <cellStyle name="normálne 9 3 2 2 2" xfId="416"/>
    <cellStyle name="normálne 9 3 2 2 3" xfId="553"/>
    <cellStyle name="normálne 9 3 2 2 4" xfId="693"/>
    <cellStyle name="normálne 9 3 2 2 5" xfId="859"/>
    <cellStyle name="normálne 9 3 2 2 6" xfId="1019"/>
    <cellStyle name="normálne 9 3 2 3" xfId="343"/>
    <cellStyle name="normálne 9 3 2 4" xfId="481"/>
    <cellStyle name="normálne 9 3 2 5" xfId="622"/>
    <cellStyle name="normálne 9 3 2 6" xfId="787"/>
    <cellStyle name="normálne 9 3 2 7" xfId="947"/>
    <cellStyle name="normálne 9 3 3" xfId="201"/>
    <cellStyle name="normálne 9 3 3 2" xfId="381"/>
    <cellStyle name="normálne 9 3 3 3" xfId="518"/>
    <cellStyle name="normálne 9 3 3 4" xfId="658"/>
    <cellStyle name="normálne 9 3 3 5" xfId="824"/>
    <cellStyle name="normálne 9 3 3 6" xfId="969"/>
    <cellStyle name="normálne 9 3 4" xfId="303"/>
    <cellStyle name="normálne 9 3 5" xfId="445"/>
    <cellStyle name="normálne 9 3 6" xfId="587"/>
    <cellStyle name="normálne 9 3 7" xfId="750"/>
    <cellStyle name="normálne 9 3 8" xfId="901"/>
    <cellStyle name="normálne 9 4" xfId="140"/>
    <cellStyle name="normálne 9 4 2" xfId="214"/>
    <cellStyle name="normálne 9 4 2 2" xfId="394"/>
    <cellStyle name="normálne 9 4 2 3" xfId="531"/>
    <cellStyle name="normálne 9 4 2 4" xfId="671"/>
    <cellStyle name="normálne 9 4 2 5" xfId="837"/>
    <cellStyle name="normálne 9 4 2 6" xfId="918"/>
    <cellStyle name="normálne 9 4 3" xfId="321"/>
    <cellStyle name="normálne 9 4 4" xfId="459"/>
    <cellStyle name="normálne 9 4 5" xfId="600"/>
    <cellStyle name="normálne 9 4 6" xfId="765"/>
    <cellStyle name="normálne 9 4 7" xfId="1012"/>
    <cellStyle name="normálne 9 5" xfId="179"/>
    <cellStyle name="normálne 9 5 2" xfId="359"/>
    <cellStyle name="normálne 9 5 3" xfId="496"/>
    <cellStyle name="normálne 9 5 4" xfId="636"/>
    <cellStyle name="normálne 9 5 5" xfId="802"/>
    <cellStyle name="normálne 9 5 6" xfId="1003"/>
    <cellStyle name="normálne 9 6" xfId="269"/>
    <cellStyle name="normálne 9 7" xfId="425"/>
    <cellStyle name="normálne 9 8" xfId="304"/>
    <cellStyle name="normálne 9 9" xfId="713"/>
    <cellStyle name="normálne 9 9 2" xfId="1045"/>
    <cellStyle name="normálne 9 9 3" xfId="1138"/>
    <cellStyle name="normální_agricult_1" xfId="35"/>
    <cellStyle name="Normßl - Style1" xfId="36"/>
    <cellStyle name="Note" xfId="1281"/>
    <cellStyle name="Output" xfId="1308"/>
    <cellStyle name="percentá 10" xfId="1259"/>
    <cellStyle name="percentá 11" xfId="1260"/>
    <cellStyle name="percentá 12" xfId="1261"/>
    <cellStyle name="percentá 13" xfId="1268"/>
    <cellStyle name="percentá 13 2" xfId="1413"/>
    <cellStyle name="percentá 14" xfId="1262"/>
    <cellStyle name="percentá 15" xfId="1263"/>
    <cellStyle name="Percentá 16" xfId="63"/>
    <cellStyle name="percentá 17" xfId="1264"/>
    <cellStyle name="Percentá 18" xfId="1271"/>
    <cellStyle name="Percentá 19" xfId="1272"/>
    <cellStyle name="percentá 2" xfId="72"/>
    <cellStyle name="percentá 2 10" xfId="1099"/>
    <cellStyle name="percentá 2 11" xfId="1082"/>
    <cellStyle name="percentá 2 12" xfId="1114"/>
    <cellStyle name="percentá 2 13" xfId="1121"/>
    <cellStyle name="percentá 2 14" xfId="759"/>
    <cellStyle name="percentá 2 15" xfId="1150"/>
    <cellStyle name="percentá 2 16" xfId="1156"/>
    <cellStyle name="percentá 2 17" xfId="1163"/>
    <cellStyle name="percentá 2 18" xfId="1170"/>
    <cellStyle name="percentá 2 19" xfId="1177"/>
    <cellStyle name="percentá 2 2" xfId="88"/>
    <cellStyle name="percentá 2 2 2" xfId="126"/>
    <cellStyle name="percentá 2 20" xfId="1184"/>
    <cellStyle name="percentá 2 21" xfId="1190"/>
    <cellStyle name="percentá 2 22" xfId="1196"/>
    <cellStyle name="percentá 2 23" xfId="1202"/>
    <cellStyle name="percentá 2 24" xfId="1208"/>
    <cellStyle name="percentá 2 3" xfId="82"/>
    <cellStyle name="percentá 2 3 2" xfId="271"/>
    <cellStyle name="percentá 2 3 2 2" xfId="878"/>
    <cellStyle name="percentá 2 3 2 2 2" xfId="1380"/>
    <cellStyle name="percentá 2 3 2 3" xfId="889"/>
    <cellStyle name="percentá 2 3 2 3 2" xfId="1382"/>
    <cellStyle name="percentá 2 3 2 4" xfId="1358"/>
    <cellStyle name="percentá 2 3 3" xfId="314"/>
    <cellStyle name="percentá 2 3 3 2" xfId="898"/>
    <cellStyle name="percentá 2 3 3 2 2" xfId="1386"/>
    <cellStyle name="percentá 2 3 3 3" xfId="1032"/>
    <cellStyle name="percentá 2 3 3 3 2" xfId="1400"/>
    <cellStyle name="percentá 2 3 3 4" xfId="1360"/>
    <cellStyle name="percentá 2 3 4" xfId="441"/>
    <cellStyle name="percentá 2 3 4 2" xfId="943"/>
    <cellStyle name="percentá 2 3 4 2 2" xfId="1392"/>
    <cellStyle name="percentá 2 3 4 3" xfId="995"/>
    <cellStyle name="percentá 2 3 4 3 2" xfId="1395"/>
    <cellStyle name="percentá 2 3 4 4" xfId="1365"/>
    <cellStyle name="percentá 2 3 5" xfId="728"/>
    <cellStyle name="percentá 2 3 5 2" xfId="1374"/>
    <cellStyle name="percentá 2 3 6" xfId="1018"/>
    <cellStyle name="percentá 2 3 6 2" xfId="1397"/>
    <cellStyle name="percentá 2 3 7" xfId="1352"/>
    <cellStyle name="percentá 2 4" xfId="113"/>
    <cellStyle name="percentá 2 5" xfId="711"/>
    <cellStyle name="percentá 2 5 2" xfId="1041"/>
    <cellStyle name="percentá 2 5 3" xfId="1134"/>
    <cellStyle name="percentá 2 6" xfId="1035"/>
    <cellStyle name="percentá 2 7" xfId="1056"/>
    <cellStyle name="percentá 2 8" xfId="1066"/>
    <cellStyle name="percentá 2 9" xfId="1079"/>
    <cellStyle name="Percentá 20" xfId="1274"/>
    <cellStyle name="Percentá 21" xfId="1341"/>
    <cellStyle name="Percentá 22" xfId="1332"/>
    <cellStyle name="Percentá 23" xfId="1290"/>
    <cellStyle name="Percentá 24" xfId="1325"/>
    <cellStyle name="Percentá 25" xfId="1335"/>
    <cellStyle name="Percentá 26" xfId="1336"/>
    <cellStyle name="Percentá 27" xfId="1324"/>
    <cellStyle name="Percentá 28" xfId="1411"/>
    <cellStyle name="Percentá 29" xfId="1337"/>
    <cellStyle name="percentá 3" xfId="85"/>
    <cellStyle name="percentá 3 10" xfId="1073"/>
    <cellStyle name="percentá 3 11" xfId="1126"/>
    <cellStyle name="percentá 3 2" xfId="123"/>
    <cellStyle name="percentá 3 3" xfId="1049"/>
    <cellStyle name="percentá 3 4" xfId="1095"/>
    <cellStyle name="percentá 3 5" xfId="1083"/>
    <cellStyle name="percentá 3 6" xfId="1080"/>
    <cellStyle name="percentá 3 7" xfId="1068"/>
    <cellStyle name="percentá 3 8" xfId="1101"/>
    <cellStyle name="percentá 3 9" xfId="1091"/>
    <cellStyle name="Percentá 30" xfId="1418"/>
    <cellStyle name="Percentá 31" xfId="1421"/>
    <cellStyle name="Percentá 32" xfId="1419"/>
    <cellStyle name="Percentá 33" xfId="1423"/>
    <cellStyle name="Percentá 34" xfId="1425"/>
    <cellStyle name="percentá 4" xfId="93"/>
    <cellStyle name="percentá 5" xfId="107"/>
    <cellStyle name="percentá 6" xfId="134"/>
    <cellStyle name="percentá 7" xfId="173"/>
    <cellStyle name="percentá 8" xfId="248"/>
    <cellStyle name="percentá 9" xfId="250"/>
    <cellStyle name="percentá 9 2" xfId="428"/>
    <cellStyle name="percentá 9 2 2" xfId="1363"/>
    <cellStyle name="percentá 9 3" xfId="565"/>
    <cellStyle name="percentá 9 3 2" xfId="1368"/>
    <cellStyle name="percentá 9 4" xfId="704"/>
    <cellStyle name="percentá 9 4 2" xfId="1370"/>
    <cellStyle name="percentá 9 5" xfId="871"/>
    <cellStyle name="percentá 9 5 2" xfId="1377"/>
    <cellStyle name="percentá 9 6" xfId="921"/>
    <cellStyle name="percentá 9 6 2" xfId="1388"/>
    <cellStyle name="percentá 9 7" xfId="1354"/>
    <cellStyle name="percentage difference" xfId="37"/>
    <cellStyle name="percentage difference one decimal" xfId="38"/>
    <cellStyle name="percentage difference zero decimal" xfId="39"/>
    <cellStyle name="Pevný" xfId="40"/>
    <cellStyle name="Poznámka 2" xfId="1256"/>
    <cellStyle name="Poznámka 3" xfId="1252"/>
    <cellStyle name="Poznámka 4" xfId="1254"/>
    <cellStyle name="Poznámka 5" xfId="1253"/>
    <cellStyle name="Poznámka 6" xfId="1255"/>
    <cellStyle name="Poznámka 7" xfId="1251"/>
    <cellStyle name="Prepojená bunka 2" xfId="1222"/>
    <cellStyle name="SAPBEXaggData" xfId="68"/>
    <cellStyle name="SAPBEXHLevel2" xfId="41"/>
    <cellStyle name="SAPBEXHLevel3" xfId="42"/>
    <cellStyle name="SAPBEXstdData" xfId="43"/>
    <cellStyle name="Spolu 2" xfId="1226"/>
    <cellStyle name="Text" xfId="44"/>
    <cellStyle name="Text upozornenia 2" xfId="1224"/>
    <cellStyle name="Title" xfId="1327"/>
    <cellStyle name="Titul 2" xfId="1211"/>
    <cellStyle name="Total" xfId="45"/>
    <cellStyle name="Total 2" xfId="1283"/>
    <cellStyle name="Vstup 2" xfId="1219"/>
    <cellStyle name="Výpočet 2" xfId="1221"/>
    <cellStyle name="Výstup 2" xfId="1220"/>
    <cellStyle name="Vysvetľujúci text 2" xfId="1225"/>
    <cellStyle name="Warning Text" xfId="1414"/>
    <cellStyle name="Záhlaví 1" xfId="46"/>
    <cellStyle name="Záhlaví 2" xfId="47"/>
    <cellStyle name="zero" xfId="48"/>
    <cellStyle name="Zlá 2" xfId="1217"/>
    <cellStyle name="Zvýraznenie1 2" xfId="1227"/>
    <cellStyle name="Zvýraznenie2 2" xfId="1231"/>
    <cellStyle name="Zvýraznenie3 2" xfId="1235"/>
    <cellStyle name="Zvýraznenie4 2" xfId="1239"/>
    <cellStyle name="Zvýraznenie5 2" xfId="1243"/>
    <cellStyle name="Zvýraznenie6 2" xfId="1247"/>
    <cellStyle name="ДАТА" xfId="49"/>
    <cellStyle name="ДЕНЕЖНЫЙ_BOPENGC" xfId="50"/>
    <cellStyle name="ЗАГОЛОВОК1" xfId="51"/>
    <cellStyle name="ЗАГОЛОВОК2" xfId="52"/>
    <cellStyle name="ИТОГОВЫЙ" xfId="53"/>
    <cellStyle name="Обычный_BOPENGC" xfId="54"/>
    <cellStyle name="ПРОЦЕНТНЫЙ_BOPENGC" xfId="55"/>
    <cellStyle name="ТЕКСТ" xfId="56"/>
    <cellStyle name="ФИКСИРОВАННЫЙ" xfId="57"/>
    <cellStyle name="ФИНАНСОВЫЙ_BOPENGC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customXml" Target="../customXml/item1.xml"/><Relationship Id="rId50" Type="http://schemas.openxmlformats.org/officeDocument/2006/relationships/customXml" Target="../customXml/item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\TEMP\MFLOW9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AL\CZYWP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\Temporary%20Internet%20Files\OLKE156\Money\Monetary%20Conditions\mcichart_core_inf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SVN\BOP\REER%20and%20competitiveness\Competitivenes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lshoobridge\Local%20Settings\Temporary%20Internet%20Files\OLK10\Charts\Svk%20Charts%20Data%202005_curr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FIS\M-T%20fiscal%20June10%2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tzanninis\My%20Local%20Documents\Slovenia\CZE%20--%20Main%20Fiscal%20Fil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S1\ECU\SECTORS\External\ecuredta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S1\ECU\Current\ecubopLates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S1\ECU\SECTORS\External\PERUMF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lovenia\SV%20MONITORa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 refreshError="1">
        <row r="20">
          <cell r="A20" t="str">
            <v>October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="110" zoomScaleNormal="110" workbookViewId="0">
      <selection activeCell="F2" sqref="F2"/>
    </sheetView>
  </sheetViews>
  <sheetFormatPr defaultRowHeight="12.75" x14ac:dyDescent="0.2"/>
  <cols>
    <col min="1" max="1" width="45.7109375" customWidth="1"/>
    <col min="2" max="7" width="9.7109375" customWidth="1"/>
  </cols>
  <sheetData>
    <row r="1" spans="1:7" ht="18" customHeight="1" x14ac:dyDescent="0.2">
      <c r="A1" s="107" t="s">
        <v>45</v>
      </c>
      <c r="B1" s="107"/>
      <c r="C1" s="107"/>
      <c r="D1" s="107"/>
      <c r="E1" s="107"/>
      <c r="F1" s="107"/>
    </row>
    <row r="2" spans="1:7" x14ac:dyDescent="0.2">
      <c r="A2" s="1" t="s">
        <v>55</v>
      </c>
      <c r="B2" s="1"/>
      <c r="C2" s="1"/>
      <c r="D2" s="1"/>
      <c r="E2" s="1"/>
    </row>
    <row r="3" spans="1:7" x14ac:dyDescent="0.2">
      <c r="A3" s="1"/>
      <c r="B3" s="1"/>
      <c r="C3" s="1"/>
      <c r="D3" s="1"/>
      <c r="E3" s="1"/>
      <c r="F3" s="78" t="s">
        <v>43</v>
      </c>
    </row>
    <row r="4" spans="1:7" ht="13.5" thickBot="1" x14ac:dyDescent="0.25">
      <c r="A4" s="1"/>
      <c r="B4" s="1"/>
      <c r="C4" s="1"/>
      <c r="D4" s="2"/>
      <c r="E4" s="2"/>
      <c r="F4" s="3" t="s">
        <v>0</v>
      </c>
    </row>
    <row r="5" spans="1:7" ht="12.75" customHeight="1" x14ac:dyDescent="0.2">
      <c r="A5" s="108" t="s">
        <v>1</v>
      </c>
      <c r="B5" s="79" t="s">
        <v>39</v>
      </c>
      <c r="C5" s="104" t="s">
        <v>38</v>
      </c>
      <c r="D5" s="105"/>
      <c r="E5" s="106"/>
      <c r="F5" s="79" t="s">
        <v>44</v>
      </c>
    </row>
    <row r="6" spans="1:7" x14ac:dyDescent="0.2">
      <c r="A6" s="109"/>
      <c r="B6" s="80">
        <v>2015</v>
      </c>
      <c r="C6" s="4">
        <v>2016</v>
      </c>
      <c r="D6" s="5">
        <v>2017</v>
      </c>
      <c r="E6" s="6">
        <v>2018</v>
      </c>
      <c r="F6" s="80" t="s">
        <v>46</v>
      </c>
    </row>
    <row r="7" spans="1:7" x14ac:dyDescent="0.2">
      <c r="A7" s="109"/>
      <c r="B7" s="81" t="s">
        <v>2</v>
      </c>
      <c r="C7" s="7" t="s">
        <v>2</v>
      </c>
      <c r="D7" s="8" t="s">
        <v>2</v>
      </c>
      <c r="E7" s="9" t="s">
        <v>2</v>
      </c>
      <c r="F7" s="81" t="s">
        <v>2</v>
      </c>
    </row>
    <row r="8" spans="1:7" ht="13.5" thickBot="1" x14ac:dyDescent="0.25">
      <c r="A8" s="110"/>
      <c r="B8" s="82" t="s">
        <v>3</v>
      </c>
      <c r="C8" s="10" t="s">
        <v>3</v>
      </c>
      <c r="D8" s="11" t="s">
        <v>3</v>
      </c>
      <c r="E8" s="12" t="s">
        <v>3</v>
      </c>
      <c r="F8" s="82" t="s">
        <v>3</v>
      </c>
    </row>
    <row r="9" spans="1:7" ht="13.5" thickBot="1" x14ac:dyDescent="0.25">
      <c r="A9" s="13" t="s">
        <v>4</v>
      </c>
      <c r="B9" s="83">
        <f t="shared" ref="B9" si="0">B53</f>
        <v>-2623829</v>
      </c>
      <c r="C9" s="14">
        <f>C53</f>
        <v>-2137426</v>
      </c>
      <c r="D9" s="15">
        <f>D53</f>
        <v>-1866089</v>
      </c>
      <c r="E9" s="16">
        <f t="shared" ref="E9" si="1">E53</f>
        <v>-1557156</v>
      </c>
      <c r="F9" s="83">
        <f>C9-B9</f>
        <v>486403</v>
      </c>
    </row>
    <row r="10" spans="1:7" ht="13.5" thickBot="1" x14ac:dyDescent="0.25">
      <c r="A10" s="17" t="s">
        <v>5</v>
      </c>
      <c r="B10" s="83">
        <f>SUM(B11:B36)</f>
        <v>683721</v>
      </c>
      <c r="C10" s="14">
        <f t="shared" ref="C10:D10" si="2">SUM(C11:C36)</f>
        <v>569071</v>
      </c>
      <c r="D10" s="15">
        <f t="shared" si="2"/>
        <v>684953</v>
      </c>
      <c r="E10" s="16">
        <f t="shared" ref="E10" si="3">SUM(E11:E36)</f>
        <v>641405</v>
      </c>
      <c r="F10" s="83">
        <f t="shared" ref="F10:F39" si="4">C10-B10</f>
        <v>-114650</v>
      </c>
    </row>
    <row r="11" spans="1:7" ht="12.75" customHeight="1" x14ac:dyDescent="0.2">
      <c r="A11" s="99" t="s">
        <v>6</v>
      </c>
      <c r="B11" s="84">
        <v>145037</v>
      </c>
      <c r="C11" s="18">
        <v>80741</v>
      </c>
      <c r="D11" s="19">
        <v>113050</v>
      </c>
      <c r="E11" s="20">
        <v>129865</v>
      </c>
      <c r="F11" s="84">
        <f t="shared" si="4"/>
        <v>-64296</v>
      </c>
      <c r="G11" s="21"/>
    </row>
    <row r="12" spans="1:7" ht="12.75" customHeight="1" x14ac:dyDescent="0.2">
      <c r="A12" s="100" t="s">
        <v>47</v>
      </c>
      <c r="B12" s="95">
        <v>1827</v>
      </c>
      <c r="C12" s="68">
        <v>4901</v>
      </c>
      <c r="D12" s="69">
        <v>6640</v>
      </c>
      <c r="E12" s="70">
        <v>7561</v>
      </c>
      <c r="F12" s="94">
        <f t="shared" si="4"/>
        <v>3074</v>
      </c>
      <c r="G12" s="21"/>
    </row>
    <row r="13" spans="1:7" ht="12.75" customHeight="1" x14ac:dyDescent="0.2">
      <c r="A13" s="22" t="s">
        <v>7</v>
      </c>
      <c r="B13" s="85">
        <v>123838</v>
      </c>
      <c r="C13" s="26">
        <v>82475</v>
      </c>
      <c r="D13" s="27">
        <v>112933</v>
      </c>
      <c r="E13" s="28">
        <v>110390</v>
      </c>
      <c r="F13" s="85">
        <f t="shared" si="4"/>
        <v>-41363</v>
      </c>
      <c r="G13" s="21"/>
    </row>
    <row r="14" spans="1:7" x14ac:dyDescent="0.2">
      <c r="A14" s="22" t="s">
        <v>8</v>
      </c>
      <c r="B14" s="86">
        <v>33900</v>
      </c>
      <c r="C14" s="23">
        <v>32551</v>
      </c>
      <c r="D14" s="24">
        <v>35816</v>
      </c>
      <c r="E14" s="25">
        <v>38334</v>
      </c>
      <c r="F14" s="86">
        <f t="shared" si="4"/>
        <v>-1349</v>
      </c>
      <c r="G14" s="21"/>
    </row>
    <row r="15" spans="1:7" x14ac:dyDescent="0.2">
      <c r="A15" s="22" t="s">
        <v>9</v>
      </c>
      <c r="B15" s="86">
        <v>33256</v>
      </c>
      <c r="C15" s="23">
        <v>9788</v>
      </c>
      <c r="D15" s="24">
        <v>14168</v>
      </c>
      <c r="E15" s="25">
        <v>-31491</v>
      </c>
      <c r="F15" s="86">
        <f t="shared" si="4"/>
        <v>-23468</v>
      </c>
    </row>
    <row r="16" spans="1:7" x14ac:dyDescent="0.2">
      <c r="A16" s="22" t="s">
        <v>10</v>
      </c>
      <c r="B16" s="86">
        <v>101875</v>
      </c>
      <c r="C16" s="23">
        <v>128398</v>
      </c>
      <c r="D16" s="24">
        <v>147054</v>
      </c>
      <c r="E16" s="25">
        <v>158987</v>
      </c>
      <c r="F16" s="86">
        <f t="shared" si="4"/>
        <v>26523</v>
      </c>
    </row>
    <row r="17" spans="1:6" ht="13.5" thickBot="1" x14ac:dyDescent="0.25">
      <c r="A17" s="29" t="s">
        <v>11</v>
      </c>
      <c r="B17" s="87">
        <v>-11417</v>
      </c>
      <c r="C17" s="30">
        <v>-5202</v>
      </c>
      <c r="D17" s="31">
        <v>-4450</v>
      </c>
      <c r="E17" s="32">
        <v>-4071</v>
      </c>
      <c r="F17" s="87">
        <f t="shared" si="4"/>
        <v>6215</v>
      </c>
    </row>
    <row r="18" spans="1:6" x14ac:dyDescent="0.2">
      <c r="A18" s="22" t="s">
        <v>12</v>
      </c>
      <c r="B18" s="88">
        <v>132380</v>
      </c>
      <c r="C18" s="33">
        <v>132266</v>
      </c>
      <c r="D18" s="34">
        <v>132317</v>
      </c>
      <c r="E18" s="35">
        <v>132373</v>
      </c>
      <c r="F18" s="88">
        <f t="shared" si="4"/>
        <v>-114</v>
      </c>
    </row>
    <row r="19" spans="1:6" x14ac:dyDescent="0.2">
      <c r="A19" s="22" t="s">
        <v>13</v>
      </c>
      <c r="B19" s="86">
        <v>80167</v>
      </c>
      <c r="C19" s="23">
        <v>49632</v>
      </c>
      <c r="D19" s="24">
        <v>49589</v>
      </c>
      <c r="E19" s="25">
        <v>49552</v>
      </c>
      <c r="F19" s="86">
        <f t="shared" si="4"/>
        <v>-30535</v>
      </c>
    </row>
    <row r="20" spans="1:6" x14ac:dyDescent="0.2">
      <c r="A20" s="36" t="s">
        <v>14</v>
      </c>
      <c r="B20" s="86">
        <v>39</v>
      </c>
      <c r="C20" s="23">
        <v>246</v>
      </c>
      <c r="D20" s="24">
        <v>909</v>
      </c>
      <c r="E20" s="25">
        <v>909</v>
      </c>
      <c r="F20" s="86">
        <f t="shared" si="4"/>
        <v>207</v>
      </c>
    </row>
    <row r="21" spans="1:6" x14ac:dyDescent="0.2">
      <c r="A21" s="22" t="s">
        <v>15</v>
      </c>
      <c r="B21" s="86">
        <v>6407</v>
      </c>
      <c r="C21" s="23">
        <v>8114</v>
      </c>
      <c r="D21" s="24">
        <v>7124</v>
      </c>
      <c r="E21" s="25">
        <v>8574</v>
      </c>
      <c r="F21" s="86">
        <f t="shared" si="4"/>
        <v>1707</v>
      </c>
    </row>
    <row r="22" spans="1:6" x14ac:dyDescent="0.2">
      <c r="A22" s="40" t="s">
        <v>16</v>
      </c>
      <c r="B22" s="86">
        <v>1837</v>
      </c>
      <c r="C22" s="23">
        <v>4533</v>
      </c>
      <c r="D22" s="24">
        <v>3228</v>
      </c>
      <c r="E22" s="25">
        <v>3088</v>
      </c>
      <c r="F22" s="86">
        <f t="shared" si="4"/>
        <v>2696</v>
      </c>
    </row>
    <row r="23" spans="1:6" x14ac:dyDescent="0.2">
      <c r="A23" s="22" t="s">
        <v>17</v>
      </c>
      <c r="B23" s="86">
        <v>100</v>
      </c>
      <c r="C23" s="23">
        <v>101</v>
      </c>
      <c r="D23" s="24">
        <v>101</v>
      </c>
      <c r="E23" s="25">
        <v>101</v>
      </c>
      <c r="F23" s="86">
        <f t="shared" si="4"/>
        <v>1</v>
      </c>
    </row>
    <row r="24" spans="1:6" x14ac:dyDescent="0.2">
      <c r="A24" s="22" t="s">
        <v>18</v>
      </c>
      <c r="B24" s="86">
        <v>1050</v>
      </c>
      <c r="C24" s="23">
        <v>744</v>
      </c>
      <c r="D24" s="24">
        <v>168</v>
      </c>
      <c r="E24" s="25">
        <v>168</v>
      </c>
      <c r="F24" s="86">
        <f t="shared" si="4"/>
        <v>-306</v>
      </c>
    </row>
    <row r="25" spans="1:6" x14ac:dyDescent="0.2">
      <c r="A25" s="41" t="s">
        <v>42</v>
      </c>
      <c r="B25" s="86">
        <v>175</v>
      </c>
      <c r="C25" s="23">
        <v>147</v>
      </c>
      <c r="D25" s="24">
        <v>141</v>
      </c>
      <c r="E25" s="25">
        <v>130</v>
      </c>
      <c r="F25" s="86">
        <f t="shared" si="4"/>
        <v>-28</v>
      </c>
    </row>
    <row r="26" spans="1:6" x14ac:dyDescent="0.2">
      <c r="A26" s="41" t="s">
        <v>19</v>
      </c>
      <c r="B26" s="86">
        <v>-5</v>
      </c>
      <c r="C26" s="23">
        <v>4</v>
      </c>
      <c r="D26" s="24">
        <v>4</v>
      </c>
      <c r="E26" s="25">
        <v>4</v>
      </c>
      <c r="F26" s="86">
        <f t="shared" si="4"/>
        <v>9</v>
      </c>
    </row>
    <row r="27" spans="1:6" x14ac:dyDescent="0.2">
      <c r="A27" s="22" t="s">
        <v>20</v>
      </c>
      <c r="B27" s="86">
        <v>0</v>
      </c>
      <c r="C27" s="23">
        <v>0</v>
      </c>
      <c r="D27" s="24">
        <v>0</v>
      </c>
      <c r="E27" s="25">
        <v>0</v>
      </c>
      <c r="F27" s="86">
        <f t="shared" si="4"/>
        <v>0</v>
      </c>
    </row>
    <row r="28" spans="1:6" x14ac:dyDescent="0.2">
      <c r="A28" s="22" t="s">
        <v>21</v>
      </c>
      <c r="B28" s="86">
        <v>59</v>
      </c>
      <c r="C28" s="23">
        <v>86</v>
      </c>
      <c r="D28" s="24">
        <v>116</v>
      </c>
      <c r="E28" s="25">
        <v>144</v>
      </c>
      <c r="F28" s="86">
        <f t="shared" si="4"/>
        <v>27</v>
      </c>
    </row>
    <row r="29" spans="1:6" x14ac:dyDescent="0.2">
      <c r="A29" s="22" t="s">
        <v>40</v>
      </c>
      <c r="B29" s="89">
        <v>0</v>
      </c>
      <c r="C29" s="23">
        <v>0</v>
      </c>
      <c r="D29" s="24">
        <v>0</v>
      </c>
      <c r="E29" s="25">
        <v>0</v>
      </c>
      <c r="F29" s="86">
        <f t="shared" si="4"/>
        <v>0</v>
      </c>
    </row>
    <row r="30" spans="1:6" x14ac:dyDescent="0.2">
      <c r="A30" s="22" t="s">
        <v>48</v>
      </c>
      <c r="B30" s="89">
        <v>37177</v>
      </c>
      <c r="C30" s="23">
        <v>35890</v>
      </c>
      <c r="D30" s="24">
        <v>53009</v>
      </c>
      <c r="E30" s="25">
        <v>36965</v>
      </c>
      <c r="F30" s="86">
        <f t="shared" si="4"/>
        <v>-1287</v>
      </c>
    </row>
    <row r="31" spans="1:6" x14ac:dyDescent="0.2">
      <c r="A31" s="22" t="s">
        <v>49</v>
      </c>
      <c r="B31" s="89">
        <v>-3247</v>
      </c>
      <c r="C31" s="23">
        <v>10465</v>
      </c>
      <c r="D31" s="24">
        <v>11750</v>
      </c>
      <c r="E31" s="25">
        <v>-2286</v>
      </c>
      <c r="F31" s="86">
        <f t="shared" si="4"/>
        <v>13712</v>
      </c>
    </row>
    <row r="32" spans="1:6" x14ac:dyDescent="0.2">
      <c r="A32" s="22" t="s">
        <v>50</v>
      </c>
      <c r="B32" s="89" t="s">
        <v>41</v>
      </c>
      <c r="C32" s="23">
        <v>195</v>
      </c>
      <c r="D32" s="24">
        <v>168</v>
      </c>
      <c r="E32" s="25">
        <v>214</v>
      </c>
      <c r="F32" s="86">
        <f>C32</f>
        <v>195</v>
      </c>
    </row>
    <row r="33" spans="1:6" x14ac:dyDescent="0.2">
      <c r="A33" s="22" t="s">
        <v>51</v>
      </c>
      <c r="B33" s="89">
        <v>395</v>
      </c>
      <c r="C33" s="23">
        <v>63</v>
      </c>
      <c r="D33" s="24">
        <v>300</v>
      </c>
      <c r="E33" s="25">
        <v>543</v>
      </c>
      <c r="F33" s="86">
        <f t="shared" si="4"/>
        <v>-332</v>
      </c>
    </row>
    <row r="34" spans="1:6" x14ac:dyDescent="0.2">
      <c r="A34" s="22" t="s">
        <v>52</v>
      </c>
      <c r="B34" s="89" t="s">
        <v>41</v>
      </c>
      <c r="C34" s="23">
        <v>-7028</v>
      </c>
      <c r="D34" s="24">
        <v>-2974</v>
      </c>
      <c r="E34" s="25">
        <v>-3754</v>
      </c>
      <c r="F34" s="86">
        <f>C34</f>
        <v>-7028</v>
      </c>
    </row>
    <row r="35" spans="1:6" x14ac:dyDescent="0.2">
      <c r="A35" s="22" t="s">
        <v>53</v>
      </c>
      <c r="B35" s="89" t="s">
        <v>41</v>
      </c>
      <c r="C35" s="23">
        <v>2878</v>
      </c>
      <c r="D35" s="24">
        <v>4325</v>
      </c>
      <c r="E35" s="25">
        <v>5638</v>
      </c>
      <c r="F35" s="86">
        <f>C35</f>
        <v>2878</v>
      </c>
    </row>
    <row r="36" spans="1:6" ht="13.5" thickBot="1" x14ac:dyDescent="0.25">
      <c r="A36" s="41" t="s">
        <v>22</v>
      </c>
      <c r="B36" s="86">
        <v>-1129</v>
      </c>
      <c r="C36" s="23">
        <v>-2917</v>
      </c>
      <c r="D36" s="24">
        <v>-533</v>
      </c>
      <c r="E36" s="25">
        <v>-533</v>
      </c>
      <c r="F36" s="86">
        <f t="shared" si="4"/>
        <v>-1788</v>
      </c>
    </row>
    <row r="37" spans="1:6" x14ac:dyDescent="0.2">
      <c r="A37" s="42" t="s">
        <v>23</v>
      </c>
      <c r="B37" s="90">
        <f t="shared" ref="B37:D37" si="5">B9+B10</f>
        <v>-1940108</v>
      </c>
      <c r="C37" s="43">
        <f t="shared" si="5"/>
        <v>-1568355</v>
      </c>
      <c r="D37" s="44">
        <f t="shared" si="5"/>
        <v>-1181136</v>
      </c>
      <c r="E37" s="45">
        <f t="shared" ref="E37" si="6">E9+E10</f>
        <v>-915751</v>
      </c>
      <c r="F37" s="90">
        <f t="shared" si="4"/>
        <v>371753</v>
      </c>
    </row>
    <row r="38" spans="1:6" ht="13.5" thickBot="1" x14ac:dyDescent="0.25">
      <c r="A38" s="46" t="s">
        <v>24</v>
      </c>
      <c r="B38" s="91">
        <f t="shared" ref="B38:D38" si="7">ROUND(B37/B39/10,2)</f>
        <v>-2.4900000000000002</v>
      </c>
      <c r="C38" s="47">
        <f t="shared" si="7"/>
        <v>-1.93</v>
      </c>
      <c r="D38" s="48">
        <f t="shared" si="7"/>
        <v>-1.38</v>
      </c>
      <c r="E38" s="49">
        <f t="shared" ref="E38" si="8">ROUND(E37/E39/10,2)</f>
        <v>-1.01</v>
      </c>
      <c r="F38" s="91">
        <f t="shared" si="4"/>
        <v>0.56000000000000028</v>
      </c>
    </row>
    <row r="39" spans="1:6" ht="13.5" thickBot="1" x14ac:dyDescent="0.25">
      <c r="A39" s="50" t="s">
        <v>25</v>
      </c>
      <c r="B39" s="92">
        <v>77916</v>
      </c>
      <c r="C39" s="51">
        <v>81261.899999999994</v>
      </c>
      <c r="D39" s="52">
        <v>85704.8</v>
      </c>
      <c r="E39" s="53">
        <v>90575.1</v>
      </c>
      <c r="F39" s="92">
        <f t="shared" si="4"/>
        <v>3345.8999999999942</v>
      </c>
    </row>
    <row r="40" spans="1:6" x14ac:dyDescent="0.2">
      <c r="A40" s="54"/>
      <c r="B40" s="54"/>
      <c r="C40" s="55"/>
      <c r="D40" s="55"/>
      <c r="E40" s="55"/>
      <c r="F40" s="2"/>
    </row>
    <row r="41" spans="1:6" x14ac:dyDescent="0.2">
      <c r="A41" s="101" t="s">
        <v>26</v>
      </c>
      <c r="B41" s="101"/>
      <c r="C41" s="101"/>
      <c r="D41" s="101"/>
      <c r="E41" s="101"/>
      <c r="F41" s="101"/>
    </row>
    <row r="42" spans="1:6" ht="12.75" customHeight="1" thickBot="1" x14ac:dyDescent="0.25">
      <c r="A42" s="56"/>
      <c r="B42" s="56"/>
      <c r="C42" s="56"/>
      <c r="D42" s="56"/>
      <c r="E42" s="56"/>
      <c r="F42" s="2"/>
    </row>
    <row r="43" spans="1:6" ht="25.5" customHeight="1" x14ac:dyDescent="0.2">
      <c r="A43" s="102" t="s">
        <v>27</v>
      </c>
      <c r="B43" s="79" t="s">
        <v>39</v>
      </c>
      <c r="C43" s="104" t="s">
        <v>38</v>
      </c>
      <c r="D43" s="105"/>
      <c r="E43" s="106"/>
      <c r="F43" s="79" t="s">
        <v>44</v>
      </c>
    </row>
    <row r="44" spans="1:6" ht="13.5" thickBot="1" x14ac:dyDescent="0.25">
      <c r="A44" s="103"/>
      <c r="B44" s="93">
        <v>2015</v>
      </c>
      <c r="C44" s="57">
        <v>2016</v>
      </c>
      <c r="D44" s="58">
        <v>2017</v>
      </c>
      <c r="E44" s="59">
        <v>2018</v>
      </c>
      <c r="F44" s="93" t="s">
        <v>46</v>
      </c>
    </row>
    <row r="45" spans="1:6" ht="13.5" thickBot="1" x14ac:dyDescent="0.25">
      <c r="A45" s="60" t="s">
        <v>28</v>
      </c>
      <c r="B45" s="83">
        <v>-2983637</v>
      </c>
      <c r="C45" s="14">
        <v>-2222714</v>
      </c>
      <c r="D45" s="15">
        <v>-2109141</v>
      </c>
      <c r="E45" s="16">
        <v>-1621418</v>
      </c>
      <c r="F45" s="83">
        <f>C45-B45</f>
        <v>760923</v>
      </c>
    </row>
    <row r="46" spans="1:6" ht="13.5" thickBot="1" x14ac:dyDescent="0.25">
      <c r="A46" s="61" t="s">
        <v>29</v>
      </c>
      <c r="B46" s="83">
        <f>SUM(B47:B52)</f>
        <v>359808</v>
      </c>
      <c r="C46" s="14">
        <f>SUM(C47:C52)</f>
        <v>85288</v>
      </c>
      <c r="D46" s="15">
        <f>SUM(D47:D52)</f>
        <v>243052</v>
      </c>
      <c r="E46" s="16">
        <f>SUM(E47:E52)</f>
        <v>64262</v>
      </c>
      <c r="F46" s="83">
        <f t="shared" ref="F46:F57" si="9">C46-B46</f>
        <v>-274520</v>
      </c>
    </row>
    <row r="47" spans="1:6" x14ac:dyDescent="0.2">
      <c r="A47" s="62" t="s">
        <v>30</v>
      </c>
      <c r="B47" s="94">
        <v>269990</v>
      </c>
      <c r="C47" s="37">
        <v>229035</v>
      </c>
      <c r="D47" s="38">
        <v>57537</v>
      </c>
      <c r="E47" s="39">
        <v>57174</v>
      </c>
      <c r="F47" s="94">
        <f t="shared" si="9"/>
        <v>-40955</v>
      </c>
    </row>
    <row r="48" spans="1:6" x14ac:dyDescent="0.2">
      <c r="A48" s="63" t="s">
        <v>31</v>
      </c>
      <c r="B48" s="86">
        <v>-10676</v>
      </c>
      <c r="C48" s="23">
        <v>-35283</v>
      </c>
      <c r="D48" s="24">
        <v>155762</v>
      </c>
      <c r="E48" s="25">
        <v>-9164</v>
      </c>
      <c r="F48" s="86">
        <f t="shared" si="9"/>
        <v>-24607</v>
      </c>
    </row>
    <row r="49" spans="1:7" x14ac:dyDescent="0.2">
      <c r="A49" s="63" t="s">
        <v>32</v>
      </c>
      <c r="B49" s="86">
        <v>354296</v>
      </c>
      <c r="C49" s="23">
        <v>152978</v>
      </c>
      <c r="D49" s="24">
        <v>292773</v>
      </c>
      <c r="E49" s="25">
        <v>281274</v>
      </c>
      <c r="F49" s="86">
        <f t="shared" si="9"/>
        <v>-201318</v>
      </c>
    </row>
    <row r="50" spans="1:7" x14ac:dyDescent="0.2">
      <c r="A50" s="63" t="s">
        <v>54</v>
      </c>
      <c r="B50" s="86">
        <v>-257461</v>
      </c>
      <c r="C50" s="23">
        <v>-255654</v>
      </c>
      <c r="D50" s="24">
        <v>-257232</v>
      </c>
      <c r="E50" s="25">
        <v>-259234</v>
      </c>
      <c r="F50" s="86">
        <f t="shared" si="9"/>
        <v>1807</v>
      </c>
    </row>
    <row r="51" spans="1:7" x14ac:dyDescent="0.2">
      <c r="A51" s="63" t="s">
        <v>33</v>
      </c>
      <c r="B51" s="86">
        <v>-5788</v>
      </c>
      <c r="C51" s="23">
        <v>-5788</v>
      </c>
      <c r="D51" s="24">
        <v>-5788</v>
      </c>
      <c r="E51" s="25">
        <v>-5788</v>
      </c>
      <c r="F51" s="86">
        <f t="shared" si="9"/>
        <v>0</v>
      </c>
    </row>
    <row r="52" spans="1:7" ht="13.5" thickBot="1" x14ac:dyDescent="0.25">
      <c r="A52" s="63" t="s">
        <v>37</v>
      </c>
      <c r="B52" s="86">
        <v>9447</v>
      </c>
      <c r="C52" s="23">
        <v>0</v>
      </c>
      <c r="D52" s="24">
        <v>0</v>
      </c>
      <c r="E52" s="25">
        <v>0</v>
      </c>
      <c r="F52" s="86">
        <f t="shared" si="9"/>
        <v>-9447</v>
      </c>
    </row>
    <row r="53" spans="1:7" ht="13.5" thickBot="1" x14ac:dyDescent="0.25">
      <c r="A53" s="61" t="s">
        <v>56</v>
      </c>
      <c r="B53" s="83">
        <f>B45+B46</f>
        <v>-2623829</v>
      </c>
      <c r="C53" s="14">
        <f>C45+C46</f>
        <v>-2137426</v>
      </c>
      <c r="D53" s="15">
        <f>D45+D46</f>
        <v>-1866089</v>
      </c>
      <c r="E53" s="16">
        <f>E45+E46</f>
        <v>-1557156</v>
      </c>
      <c r="F53" s="83">
        <f t="shared" si="9"/>
        <v>486403</v>
      </c>
      <c r="G53" s="21"/>
    </row>
    <row r="54" spans="1:7" ht="13.5" thickBot="1" x14ac:dyDescent="0.25">
      <c r="A54" s="64"/>
      <c r="B54" s="64"/>
      <c r="C54" s="65"/>
      <c r="D54" s="65"/>
      <c r="E54" s="65"/>
      <c r="F54" s="65"/>
    </row>
    <row r="55" spans="1:7" x14ac:dyDescent="0.2">
      <c r="A55" s="71" t="s">
        <v>34</v>
      </c>
      <c r="B55" s="96">
        <v>-2.4900000000000002</v>
      </c>
      <c r="C55" s="72">
        <v>-1.93</v>
      </c>
      <c r="D55" s="73">
        <v>-0.88</v>
      </c>
      <c r="E55" s="74">
        <v>-0.53</v>
      </c>
      <c r="F55" s="74">
        <f t="shared" si="9"/>
        <v>0.56000000000000028</v>
      </c>
    </row>
    <row r="56" spans="1:7" ht="13.5" thickBot="1" x14ac:dyDescent="0.25">
      <c r="A56" s="66" t="s">
        <v>35</v>
      </c>
      <c r="B56" s="85">
        <f>ROUND(B39*B55*10,0)</f>
        <v>-1940108</v>
      </c>
      <c r="C56" s="26">
        <f>ROUND(C39*C55*10,0)</f>
        <v>-1568355</v>
      </c>
      <c r="D56" s="27">
        <f>ROUND(D39*D55*10,0)</f>
        <v>-754202</v>
      </c>
      <c r="E56" s="28">
        <f>ROUND(E39*E55*10,0)</f>
        <v>-480048</v>
      </c>
      <c r="F56" s="28">
        <f t="shared" si="9"/>
        <v>371753</v>
      </c>
    </row>
    <row r="57" spans="1:7" ht="24" customHeight="1" thickBot="1" x14ac:dyDescent="0.25">
      <c r="A57" s="75" t="s">
        <v>36</v>
      </c>
      <c r="B57" s="97">
        <f>B56-B37</f>
        <v>0</v>
      </c>
      <c r="C57" s="98">
        <f>C56-C37</f>
        <v>0</v>
      </c>
      <c r="D57" s="76">
        <f>D56-D37</f>
        <v>426934</v>
      </c>
      <c r="E57" s="77">
        <f>E56-E37</f>
        <v>435703</v>
      </c>
      <c r="F57" s="77">
        <f t="shared" si="9"/>
        <v>0</v>
      </c>
    </row>
    <row r="58" spans="1:7" x14ac:dyDescent="0.2">
      <c r="A58" s="2"/>
      <c r="B58" s="2"/>
      <c r="C58" s="67"/>
      <c r="D58" s="67"/>
      <c r="E58" s="67"/>
      <c r="F58" s="2"/>
    </row>
  </sheetData>
  <mergeCells count="6">
    <mergeCell ref="A41:F41"/>
    <mergeCell ref="A43:A44"/>
    <mergeCell ref="C43:E43"/>
    <mergeCell ref="A1:F1"/>
    <mergeCell ref="A5:A8"/>
    <mergeCell ref="C5:E5"/>
  </mergeCells>
  <pageMargins left="0.39370078740157483" right="0.39370078740157483" top="0.19685039370078741" bottom="0.19685039370078741" header="0.11811023622047245" footer="0.118110236220472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e60a29af-d413-48d4-bd90-fe9d2a897e4b">WKX3UHSAJ2R6-2-408368</_dlc_DocId>
    <_dlc_DocIdUrl xmlns="e60a29af-d413-48d4-bd90-fe9d2a897e4b">
      <Url>https://ovdmasv601/sites/DMS/_layouts/15/DocIdRedir.aspx?ID=WKX3UHSAJ2R6-2-408368</Url>
      <Description>WKX3UHSAJ2R6-2-408368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A5199-2C48-4B21-AA66-923195770FF4}"/>
</file>

<file path=customXml/itemProps2.xml><?xml version="1.0" encoding="utf-8"?>
<ds:datastoreItem xmlns:ds="http://schemas.openxmlformats.org/officeDocument/2006/customXml" ds:itemID="{143166B3-B857-4466-BA06-39130672DC58}"/>
</file>

<file path=customXml/itemProps3.xml><?xml version="1.0" encoding="utf-8"?>
<ds:datastoreItem xmlns:ds="http://schemas.openxmlformats.org/officeDocument/2006/customXml" ds:itemID="{FF372527-C843-4AA0-A90F-8432C127A200}"/>
</file>

<file path=customXml/itemProps4.xml><?xml version="1.0" encoding="utf-8"?>
<ds:datastoreItem xmlns:ds="http://schemas.openxmlformats.org/officeDocument/2006/customXml" ds:itemID="{01BB7D3C-EA81-43D2-9727-4EC7C927A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msajtlava</dc:creator>
  <cp:lastModifiedBy>msajtlava</cp:lastModifiedBy>
  <cp:lastPrinted>2015-03-13T08:53:59Z</cp:lastPrinted>
  <dcterms:created xsi:type="dcterms:W3CDTF">2013-10-08T07:31:44Z</dcterms:created>
  <dcterms:modified xsi:type="dcterms:W3CDTF">2015-04-10T07:14:22Z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eba93bd4-866c-40cf-9e66-8f0a15df0d6e</vt:lpwstr>
  </property>
</Properties>
</file>