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6390" windowWidth="28830" windowHeight="6450"/>
  </bookViews>
  <sheets>
    <sheet name="priloha_7_122015" sheetId="2" r:id="rId1"/>
  </sheets>
  <definedNames>
    <definedName name="_xlnm._FilterDatabase" localSheetId="0" hidden="1">priloha_7_122015!$A$6:$N$217</definedName>
    <definedName name="_xlnm.Print_Titles" localSheetId="0">priloha_7_122015!$4:$6</definedName>
    <definedName name="_xlnm.Print_Area" localSheetId="0">priloha_7_122015!$A$1:$M$217</definedName>
  </definedNames>
  <calcPr calcId="145621"/>
</workbook>
</file>

<file path=xl/calcChain.xml><?xml version="1.0" encoding="utf-8"?>
<calcChain xmlns="http://schemas.openxmlformats.org/spreadsheetml/2006/main">
  <c r="M7" i="2" l="1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217" i="2" s="1"/>
  <c r="G7" i="2"/>
  <c r="L217" i="2"/>
  <c r="K217" i="2"/>
  <c r="E217" i="2"/>
  <c r="F217" i="2"/>
  <c r="H217" i="2"/>
  <c r="I217" i="2"/>
  <c r="J217" i="2"/>
  <c r="M217" i="2" l="1"/>
</calcChain>
</file>

<file path=xl/sharedStrings.xml><?xml version="1.0" encoding="utf-8"?>
<sst xmlns="http://schemas.openxmlformats.org/spreadsheetml/2006/main" count="650" uniqueCount="537">
  <si>
    <t>113/1</t>
  </si>
  <si>
    <t>113/2</t>
  </si>
  <si>
    <t>Mesto Partizánske
IČO 00 310 905</t>
  </si>
  <si>
    <t>Detský fond Slovenskej republiky
Bratislava
IČO 00 679 755</t>
  </si>
  <si>
    <t>Žilinský samosprávny kraj
Žilina
IČO 37 808 427</t>
  </si>
  <si>
    <t>Bežné výdavky</t>
  </si>
  <si>
    <t>Kapitálové výdavky</t>
  </si>
  <si>
    <t>Spolu</t>
  </si>
  <si>
    <t>Názov žiadateľa</t>
  </si>
  <si>
    <t>Názov projektu</t>
  </si>
  <si>
    <t>Mesto Prešov
IČO 00 327 646</t>
  </si>
  <si>
    <t>Kapitálové   výdavky</t>
  </si>
  <si>
    <t>Schválená dotácia</t>
  </si>
  <si>
    <t>Požadovaná dotácia</t>
  </si>
  <si>
    <t>KASPIAN
Bratislava
IČO 42 129 681</t>
  </si>
  <si>
    <t>Banskobystrický samosprávny kraj
Banská Bystrica
IČO 37 828 100</t>
  </si>
  <si>
    <t>Mesto Michalovce
IČO 00 325 490</t>
  </si>
  <si>
    <t>Detský domov sv. Jozefa
Turzovka
IČO 37 909 151</t>
  </si>
  <si>
    <t>Čerpaná dotácia k 31.12.2015</t>
  </si>
  <si>
    <t>Trnavská arcidiecézna charita
Trnava
IČO 35 602 619</t>
  </si>
  <si>
    <t>Dotácia na podporu rozvoja sociálnych služieb
DSS Močenok
(kreslá)</t>
  </si>
  <si>
    <t xml:space="preserve">Dotácia na podporu rozvoja sociálnych služieb 
(špeciálne motorové vozidlo) </t>
  </si>
  <si>
    <t>Dotácia na podporu rozvoja sociálnych služieb
Rómske komunitné centrum Lipany a Stropkov
(hudobné nástroje)</t>
  </si>
  <si>
    <t>Dotácia na podporu rozvoja sociálnych služieb
Dom pokojnej staroby A.F.Colbrieho
(10 ks kresiel)</t>
  </si>
  <si>
    <t>Dotácia na podporu vykonávania opatrení sociálnoprávnej ochrany detí a sociálnej kurately
(odmeny a odvody zamestnncov)</t>
  </si>
  <si>
    <t xml:space="preserve">Dotácia na podporu rozvoja sociálnych služieb
DD a DSS Krupina 
(šikmá schodisková sedačka) </t>
  </si>
  <si>
    <t xml:space="preserve">Dotácia na podporu rozvoja sociálnych služieb
DD a DSS LUNA, Brezno 
(el. polohovateľné postele) </t>
  </si>
  <si>
    <t>Dotácia na podporu rozvoja sociálnych služieb
DSS Čeláre-Kírť 
(sprchovacie a toal. kreslo, madlá)</t>
  </si>
  <si>
    <t xml:space="preserve">Dotácia na podporu rozvoja sociálnych služieb
DD a DSS Tisovec  
(el. polohovateľné postele) </t>
  </si>
  <si>
    <t xml:space="preserve">Dotácia na podporu rozvoja sociálnych služieb
DD a DSS Veľký Krtíš 
(el. polohovateľné postele) </t>
  </si>
  <si>
    <t xml:space="preserve">Dotácia na podporu rozvoja sociálnych služieb
DSS a ZpB Merema Modra   
(špeciálne motorové vozidlo) </t>
  </si>
  <si>
    <t>Dotácia na podporu rozvoja sociálnych služieb
DSS pre dospelých, Báhoň  
(materiál na arteterapiu)</t>
  </si>
  <si>
    <t>Dotácia na podporu rozvoja sociálnych služieb
DSS pre deti a dospelých INTEGRA Bratislava  
(el. sprchový vozík)</t>
  </si>
  <si>
    <t xml:space="preserve">Dotácia na podporu rozvoja sociálnych služieb
DSS pre deti a dospelých KAMPINO Bratislava  
(kumulátor pre augmentatívnu a alt. komunikáciu) </t>
  </si>
  <si>
    <t>Dotácia na podporu rozvoja sociálnych služieb
DSS a ZpS  Bratislava Rača    
(bezbariérový vstup, automatické dvere)</t>
  </si>
  <si>
    <t>Dotácia na podporu rozvoja sociálnych služieb
DSS pre deti a dospelých, Javorinská 7a, Bratislava  
(schodisková sedačka)</t>
  </si>
  <si>
    <t xml:space="preserve">Dotácia na podporu rozvoja sociálnych služieb 
(el. polohovateľné postele, nočné stolíky) </t>
  </si>
  <si>
    <t>Dotácia na podporu vykonávania opatrení sociálnoprávnej ochrany detí a sociálnej kurately
(osobné motorové vozidlo a mzda zamestnanca)</t>
  </si>
  <si>
    <t>Dotácia na podporu vykonávania opatrení sociálnoprávnej ochrany detí a sociálnej kurately
(materiálové vybavenie na snoezelen )</t>
  </si>
  <si>
    <t>Dotácia na podporu rozvoja sociálnych služieb
Noclaháreň sv. Vincenta de Paul 
(vymeniteľný poťah na matrace)</t>
  </si>
  <si>
    <t>Dotácia na podporu vykonávania opatrení sociálnoprávnej ochrany detí a sociálnej kurately
(osobné motorové vozidlo)</t>
  </si>
  <si>
    <t>Dotácia na podporu vykonávania opatrení sociálnoprávnej ochrany detí a sociálnej kurately
(rekonštrukcia DeD)</t>
  </si>
  <si>
    <t>Dotácia na podporu vykonávania opatrení sociálnoprávnej ochrany detí a sociálnej kurately
(mzdy a odvody zamestnancov)</t>
  </si>
  <si>
    <t>Dotácia na podporu rozvoja sociálnych služieb 
(kreslá pre kardiakov, dataprojekt, plátno)</t>
  </si>
  <si>
    <t>Dotácia na podporu rozvoja sociálnych služieb 
(bezbarierovosť kupelní)</t>
  </si>
  <si>
    <t>Dotácia na podporu rozvoja sociálnych služieb
(šatníkové skrine, stoly, stoličky)</t>
  </si>
  <si>
    <t xml:space="preserve">Dotácia na podporu rozvoja sociálnych služieb 
(el.polohovateľná posteľ,  sprchovacia stolička,  výškovo nast. vaňa)
</t>
  </si>
  <si>
    <t xml:space="preserve">Dotácia na podporu rozvoja sociálnych služieb
(pračka, mangel)
</t>
  </si>
  <si>
    <t>Dotácia na podporu rozvoja sociálnych služieb
(snoezelen)</t>
  </si>
  <si>
    <t xml:space="preserve">Dotácia na podporu rozvoja sociálnych služieb 
(špeciálne motorové vozidlo)
</t>
  </si>
  <si>
    <t>Dotácia na podporu rozvoja sociálnych služieb 
(polohovateĺné postele, nočné stolíky, sedacia súprava, snoezelen)</t>
  </si>
  <si>
    <t xml:space="preserve">Dotácia na podporu rozvoja sociálnych služieb
Pod Táborom
(rekonštrukcia kúrenia)
</t>
  </si>
  <si>
    <t xml:space="preserve">Dotácia na podporu vykonávania opatrení sociálnoprávnej ochrany detí a sociálnej kurately
Resocializačné stredisko Domov nádeje
(bezbarierový vstup a rekonštrukcia kanalízacie)
</t>
  </si>
  <si>
    <t>Dotácia na podporu rozvoja sociálnych služieb
Domov seniorov ARCHA 
(špec sprchovacia kabína so sprch. panelom)</t>
  </si>
  <si>
    <t xml:space="preserve">Dotácia na podporu rozvoja sociálnych služieb
IRIS - IV, Skačany
(výťah)
</t>
  </si>
  <si>
    <t>Dotácia na podporu vykonávania opatrení sociálnoprávnej ochrany detí a sociálnej kurately
(materiálové vybavenie- PC s prislušenstvom, multifunkčné zariadenie)</t>
  </si>
  <si>
    <t>Dotácia na podporu rozvoja sociálnych služieb
(4 ks kresla)</t>
  </si>
  <si>
    <t>Dotácia na podporu rozvoja sociálnych služieb
DOMKO - DSS Košice 
(snoezelen)</t>
  </si>
  <si>
    <t>Dotácia na podporu rozvoja sociálnych služieb
ARCUS-ŠZ a ZpS Košice
(el. polohovateĺné postele, snoezelen)</t>
  </si>
  <si>
    <t>Dotácia na podporu rozvoja sociálnych služieb
JASANIMA - DSS Rožňava 
(snoezelen)</t>
  </si>
  <si>
    <t>Dotácia na podporu rozvoja sociálnych služieb
LÚČ-DSS Šemša 
(pracovný stôl, stolička, skrinka)</t>
  </si>
  <si>
    <t>Dotácia na podporu rozvoja sociálnych služieb
IDEA - DSS Prakovce 
(el. polohovateĺné postele)</t>
  </si>
  <si>
    <t>Dotácia na podporu rozvoja sociálnych služieb
LUMEN-ŠZ, ZpS a DSS Trebišov 
(sprchovacia el. stolička s prísl.)</t>
  </si>
  <si>
    <t xml:space="preserve">Dotácia na podporu rozvoja sociálnych služieb
DSS-ONDAVA Rakovec nad Ondavou 
(špeciálne motorové vozidlo) </t>
  </si>
  <si>
    <t>Dotácia na podporu rozvoja sociálnych služieb
SUBSIDIUM - ŠZ, ZpS a DSS Rožňava 
(el. polohovateĺné postele, n. stolíky, kreslá)</t>
  </si>
  <si>
    <t>Dotácia na podporu vykonávania opatrení sociálnoprávnej ochrany detí a sociálnej kurately
ANIMA - DSS  Michalovce, časť Krízové stredisko
materiálové vybavenie na vykonavanie odborných metód, vých-vzdelavacie činnosti, voľnočasové aktivity
skrinky 2x, didaktický materiál-montessori metóda</t>
  </si>
  <si>
    <t xml:space="preserve">Dotácia na podporu rozvoja sociálnych služieb
(mzdy a odvody 1 zamestnanec)
</t>
  </si>
  <si>
    <t>Dotácia na podporu rozvoja sociálnych služieb
Denný stacionár
(kreslá)</t>
  </si>
  <si>
    <t xml:space="preserve">Dotácia na podporu rozvoja sociálnych služieb
(špeciálne motorové vozidlo)
</t>
  </si>
  <si>
    <t xml:space="preserve">Dotácia na podporu rozvoja sociálnych služieb 
(el. polohovateĺné postele)
</t>
  </si>
  <si>
    <t>Dotácia na podporu rozvoja sociálnych služieb 
(keramická komorová pec, termoregulátor, pracovné pomôcky)</t>
  </si>
  <si>
    <t xml:space="preserve">Dotácia na podporu rozvoja sociálnych služieb 
(špeciálne motorové vozidlo)
</t>
  </si>
  <si>
    <t>Dotácia na podporu rozvoja sociálnych služieb 
(osobné motorové vozidlo)</t>
  </si>
  <si>
    <t>Dotácia na podporu rozvoja sociálnych služieb
ZpS 
(bezbariérovosť  kúpelní)</t>
  </si>
  <si>
    <t>Dotácia na podporu rozvoja sociálnych služieb
CSS Modra
(šikmá schodisková rampa, bezbariérovosť WC, madlá)</t>
  </si>
  <si>
    <t xml:space="preserve">Dotácia na podporu rozvoja sociálnych služieb
CSS Námestovo 
(relaxačné kreslá, terapeutické bábiky, obrie človeče, tiché kužely..)   
</t>
  </si>
  <si>
    <t>Dotácia na podporu rozvoja sociálnych služieb
útulok 
(keramická pec, hrnčiarsky kruh)</t>
  </si>
  <si>
    <t xml:space="preserve">Dotácia na podporu rozvoja sociálnych služieb
ZOS 
(el. polohovateľné postele) </t>
  </si>
  <si>
    <t xml:space="preserve">Dotácia na podporu rozvoja sociálnych služieb
Domov, n.o., Partizánske 
(el. polohovateľné postele, relaxačné kreslá, snoezelen) </t>
  </si>
  <si>
    <t>Dotácia na podporu rozvoja sociálnych služieb
ZSS Domum 
(materiálové vybavenie: posteľ, stôl, stoličky, skrine, hračky)</t>
  </si>
  <si>
    <t>Dotácia na podporu rozvoja sociálnych služieb
ZSS pre občanov bez prístrešia 
(matrac nepremokavý)</t>
  </si>
  <si>
    <t>Dotácia na podporu rozvoja sociálnych služieb
ZPS Harmónia, Prešov-Cemjata
(rekonštrukcia kúpeľní a WC)</t>
  </si>
  <si>
    <t>Dotácia na podporu rozvoja sociálnych služieb
ZOS 
(el. polohovateĺné postele, n. stolíky)</t>
  </si>
  <si>
    <t>Dotácia na podporu rozvoja sociálnych služieb
CSS - ZpS a DSS 
(el. polohovateĺné postele, n. stolíky, tkáčsky stav)</t>
  </si>
  <si>
    <t>Dotácia na podporu rozvoja sociálnych služieb
DOM SENIOROV SEČOVCE, n.o.
(vaňový zdvihák, el. zdvihák)</t>
  </si>
  <si>
    <t>Dotácia na podporu rozvoja sociálnych služieb  
(zdvíhacia vaňa)</t>
  </si>
  <si>
    <t xml:space="preserve">Dotácia na podporu rozvoja sociálnych služieb 
(špeciálne motorové vozidlo) 
</t>
  </si>
  <si>
    <t>Dotácia na podporu rozvoja sociálnych služieb
(osobné motorové vozidlo s izotermickou úpravou na rozvoz stravy)</t>
  </si>
  <si>
    <t>Dotácia na podporu rozvoja sociálnych služieb
ZpS a DSS DOMOV JESIENKA ŠURANY 
(výťah - rekonštrukcia zvislej skrutkovej plošiny na hydraulickú)</t>
  </si>
  <si>
    <t xml:space="preserve">Dotácia na podporu rozvoja sociálnych služieb
ÚSMEV - Zariadenie pre seniorov 
(el. polohovateĺné postele, kreslá)
</t>
  </si>
  <si>
    <t xml:space="preserve">Dotácia na podporu rozvoja sociálnych služieb
DC 
(stoličky čalúnené) </t>
  </si>
  <si>
    <t>Dotácia na podporu rozvoja sociálnych služieb
ZOS 
(antidekubitný matrac, nočné stolíky)</t>
  </si>
  <si>
    <t xml:space="preserve">Dotácia na podporu rozvoja sociálnych služieb 
(schodolez)
</t>
  </si>
  <si>
    <t>Dotácia na podporu rozvoja sociálnych služieb
(výmena vykurovacieho zariadenia)</t>
  </si>
  <si>
    <t>Dotácia na podporu vykonávania opatrení sociálnoprávnej ochrany detí a sociálnej kurately
(mzdy, odmeny a odvody zamestnancov)</t>
  </si>
  <si>
    <t xml:space="preserve">Dotácia na podporu rozvoja sociálnych služieb
(osobné motorové vozidlo- opatrovateľská služba)
</t>
  </si>
  <si>
    <t>Dotácia na podporu rozvoja sociálnych služieb
ZOS 
(plošina  - bezbar. prístup)</t>
  </si>
  <si>
    <t>Dotácia na podporu vykonávania opatrení sociálnoprávnej ochrany detí a sociálnej kurately
(nábytok do spálni detí a spoločenskej miestnosti)</t>
  </si>
  <si>
    <t>Dotácia na podporu rozvoja sociálnych služieb
"HARMÓNIA" ZSS Horné Štitáre
(bezbariérová kúpeľňa)</t>
  </si>
  <si>
    <t xml:space="preserve">Dotácia na podporu rozvoja sociálnych služieb
"CLEMENTIA"  ZSS Kovarce
(snoezelen)
</t>
  </si>
  <si>
    <t xml:space="preserve">Dotácia na podporu rozvoja sociálnych služieb
"MAGNÓLIA", ZSS Hurbanovo
(zdvihák a závesný vak) </t>
  </si>
  <si>
    <t>Dotácia na podporu vykonávania opatrení sociálnoprávnej ochrany detí a sociálnej kurately
SOS Krízové centrum, Hurbanovo
(materiálové vybavenie na voľnočasové aktivity)</t>
  </si>
  <si>
    <t>Dotácia na podporu rozvoja sociálnych služieb
"KAMILKA" ZSS Maňa 
(snoezelen)</t>
  </si>
  <si>
    <t xml:space="preserve">Dotácia na podporu rozvoja sociálnych služieb
"PENZIÓN" ZSS Topoľčany
(televízor, interaktívna tabuľa, hry..) </t>
  </si>
  <si>
    <t>Dotácia na podporu rozvoja sociálnych služieb
"PERLA"  ZSS Želiezovce
(projektor, projekčné prenosné plátno)</t>
  </si>
  <si>
    <t>Dotácia na podporu rozvoja sociálnych služieb
"V KAŠTIELI" ZSS Horné Obdokovce
(počítač s prísl.,  šijací stroj, reprobox, projektor, el. lup. píla)</t>
  </si>
  <si>
    <t xml:space="preserve">Dotácia na podporu rozvoja sociálnych služieb
"BORINKA" ZSS Nitra 
(špeciálne motorové vozidlo) </t>
  </si>
  <si>
    <t>Dotácia na podporu rozvoja sociálnych služieb
"DUNAJ" ZSS Kováčov
(stoličkový výťah)</t>
  </si>
  <si>
    <t>Dotácia na podporu rozvoja sociálnych služieb
"PLATAN" ZSS Lontov
(hudobné nástroje)</t>
  </si>
  <si>
    <t>Dotácia na podporu rozvoja sociálnych služieb
"SVETLO" ZSS Olichov 
(keramická vypaľovacia pec)</t>
  </si>
  <si>
    <t>Dotácia na podporu rozvoja sociálnych služieb
"LIPKA" ZSS Lipová
(snoezelen)</t>
  </si>
  <si>
    <t xml:space="preserve">Dotácia na podporu rozvoja sociálnych služieb
"HARLEKÝN" ZSS Topoľčany
(bezbarierovosť zariadenia, vstupná rampa)
</t>
  </si>
  <si>
    <t>Dotácia na podporu rozvoja sociálnych služieb
"KREATIV", ZSS Klasov
(snoezelen)</t>
  </si>
  <si>
    <t>Dotácia na podporu rozvoja sociálnych služieb
(el.polohovateľné postele , nočné stolíky, kreslá)</t>
  </si>
  <si>
    <t>Dotácia na podporu vykonávania opatrení sociálnoprávnej ochrany detí a sociálnej kurately
(výmena okien)</t>
  </si>
  <si>
    <t>Dotácia na podporu rozvoja sociálnych služieb
(odmeny a odovody zamestnanca, mat. vybavenie- tabuľa, stoly, lavice, skrine)</t>
  </si>
  <si>
    <t>Dotácia na podporu vykonávania opatrení sociálnoprávnej ochrany detí a sociálnej kurately
(odmeny a odvody zamestnancov)</t>
  </si>
  <si>
    <t>Dotácia na podporu rozvoja sociálnych služieb
DSS Margaréta Bajč
(el.polohovateľné postele, bezbarierovosť  kúpelní)</t>
  </si>
  <si>
    <t xml:space="preserve">Dotácia na podporu rozvoja sociálnych služieb
CSS Budmerice
(el.polohovateľné postele, nočné stolíky, hygienická zdvíhacia stolička) </t>
  </si>
  <si>
    <t xml:space="preserve">Dotácia na podporu rozvoja sociálnych služieb
Denné centrum 
(špeciálne motorové vozidlo) </t>
  </si>
  <si>
    <t>Dotácia na podporu rozvoja sociálnych služieb
Dom vďaky ZpS, DSS, ŠZ 
(osobné motorové vozidlo)</t>
  </si>
  <si>
    <t>Dotácia na podporu rozvoja sociálnych služieb
(osobné motorové vozidlo)</t>
  </si>
  <si>
    <t xml:space="preserve">Dotácia na podporu rozvoja sociálnych služieb
(vzduchotechnika)
</t>
  </si>
  <si>
    <t>Dotácia na podporu rozvoja sociálnych služieb
(el. polohovacie postele)</t>
  </si>
  <si>
    <t>Dotácia na podporu rozvoja sociálnych služieb
DSS a DpS Jesienka
(stoličkový výťah)</t>
  </si>
  <si>
    <t>Dotácia na podporu rozvoja sociálnych služieb
ZpS -DD Santovka 
(osobné motorové vozidlo)</t>
  </si>
  <si>
    <t xml:space="preserve">Dotácia na podporu rozvoja sociálnych služieb
(osobné motorové vozidlo)
</t>
  </si>
  <si>
    <t>Dotácia na podporu rozvoja sociálnych služieb
DD
(relaxačné kreslá)</t>
  </si>
  <si>
    <t xml:space="preserve">Dotácia na podporu rozvoja sociálnych služieb
(šikmá schodisková plošina)
</t>
  </si>
  <si>
    <t>Dotácia na podporu rozvoja sociálnych služieb
Tolerancia, n.o. 
(osobné motorové vozidlo)</t>
  </si>
  <si>
    <t>Dotácia na podporu vykonávania opatrení sociálnoprávnej ochrany detí a sociálnej kurately
rekonštrukcia-fasáda domu</t>
  </si>
  <si>
    <t>Dotácia na podporu rozvoja sociálnych služieb 
(relaxačné kreslá, stoly, stoličky)</t>
  </si>
  <si>
    <t>Dotácia na podporu rozvoja sociálnych služieb
(muzikoterapeutický a aromaterapeutický materiál)</t>
  </si>
  <si>
    <t xml:space="preserve">Dotácia na podporu rozvoja sociálnych služieb
ZPS Katka  Považská Bystrica
(špeciálne motorové vozidlo) </t>
  </si>
  <si>
    <t>Dotácia na podporu rozvoja sociálnych služieb
DSS ALIA v Bardejove
(snoezelen)</t>
  </si>
  <si>
    <t>Dotácia na podporu rozvoja sociálnych služieb
DSS sv. Jána z Boha, Spišské Podhradie
(kuchynská linka, stôl. stolička, sedacia súprava)</t>
  </si>
  <si>
    <t xml:space="preserve">Dotácia na podporu rozvoja sociálnych služieb
DSS DÚHA Bardejov 
(špeciálne motorové vozidlo) </t>
  </si>
  <si>
    <t xml:space="preserve">Dotácia na podporu rozvoja sociálnych služieb
ZpS a DSS v Medzilaborciach
(špeciálne motorové vozidlo) </t>
  </si>
  <si>
    <t xml:space="preserve">Dotácia na podporu rozvoja sociálnych služieb
ZpS a DSS v Spišskej Starej Vsi
(špeciálne motorové vozidlo) </t>
  </si>
  <si>
    <t>Dotácia na podporu rozvoja sociálnych služieb
CSS Domov pod Tatrami, Batizovce
(snoezelen)</t>
  </si>
  <si>
    <t>Dotácia na podporu rozvoja sociálnych služieb
CSS AMETYST, Tovarné
(skrine, stôl pre vozíčkarov, stoličky, počítač s prísl, tlačiareň)</t>
  </si>
  <si>
    <t>Dotácia na podporu rozvoja sociálnych služieb
CSS Clementia Ličartovce 
(vytváranie bezbariérového prostredia v Špecializovanom zar.)</t>
  </si>
  <si>
    <t xml:space="preserve">Dotácia na podporu rozvoja sociálnych služieb
DSS v Spišskom Štvrtku 
(bezbariérové kúpeľne)
</t>
  </si>
  <si>
    <t>Dotácia na podporu rozvoja sociálnych služieb
DSS v Jabloni
(bezbariérové kúpeľne)</t>
  </si>
  <si>
    <t>Dotácia na podporu rozvoja sociálnych služieb
ZpS a DSS Nová Sedlica
(šikmá schodisková sedačka)</t>
  </si>
  <si>
    <t>Dotácia na podporu rozvoja sociálnych služieb
CSS Dúbrava
(prchovacia sedačka s prísl.)</t>
  </si>
  <si>
    <t>Dotácia na podporu vykonávania opatrení sociálnoprávnej ochrany detí a sociálnej kurately
RS Petrovce, pobočka Ťahanovce, RS Repejov
(mat. vybavenie - vaľandy, poločky, skrine)</t>
  </si>
  <si>
    <t>Dotácia na podporu rozvoja sociálnych služieb
ZpS LEONARDO
(el. polohovateľné postele, nočný stolík, toaletné a sprchovacie kreslo, el. zdvihák, tenažer, madlá)</t>
  </si>
  <si>
    <t>Dotácia na podporu rozvoja sociálnych služieb
(polohovacie kreslá)</t>
  </si>
  <si>
    <t>Dotácia na podporu rozvoja sociálnych služieb
(šikmá schodisková plošina)</t>
  </si>
  <si>
    <t>Dotácia na podporu rozvoja sociálnych služieb
(mobilný zdvihák)</t>
  </si>
  <si>
    <t xml:space="preserve">Dotácia na podporu rozvoja sociálnych služieb
Azylový dom ÚzS SČK Michalovce 
(špeciálne motorové vozidlo) </t>
  </si>
  <si>
    <t>Dotácia na podporu rozvoja sociálnych služieb 
(el. polohovateľné postele)</t>
  </si>
  <si>
    <t>Dotácia na podporu rozvoja sociálnych služieb
(stoličkový výťah)</t>
  </si>
  <si>
    <t xml:space="preserve">Dotácia na podporu rozvoja sociálnych služieb
(masážne kreslo, multifunk. zar.stolík stoličky, počítač s prísl. masážne lôžko) </t>
  </si>
  <si>
    <t>Dotácia na podporu vykonávania opatrení sociálnoprávnej ochrany detí a sociálnej kurately
(rekonštrukcia strechy)</t>
  </si>
  <si>
    <t>Dotácia na podporu rozvoja sociálnych služieb
CSS- LÚČ Pruské
(snoezelen)</t>
  </si>
  <si>
    <t xml:space="preserve">Dotácia na podporu rozvoja sociálnych služieb
CSS LIPA Kostolná - Záriečie
(bezbarierová kúpelňa, zdvíhacie hydraulické zariadenie)
</t>
  </si>
  <si>
    <t xml:space="preserve">Dotácia na podporu rozvoja sociálnych služieb
DSS- Adamovské Kochanovce
(hrnčiarsky kruh, stolička)
</t>
  </si>
  <si>
    <t>Dotácia na podporu rozvoja sociálnych služieb
CSS v Novom Meste nad Váhom 
(relaxačné kreslá)</t>
  </si>
  <si>
    <t xml:space="preserve">Dotácia na podporu rozvoja sociálnych služieb
Humanity-CSP Prievidza, časť Veľká Lehôdka
(počítače s prísl. stoly, stoličky,multifunkčné zar. snoezelen)
</t>
  </si>
  <si>
    <t xml:space="preserve">Dotácia na podporu rozvoja sociálnych služieb
CSS- SLOVEN, Slavnica
(počítače s prísl. stoly, kreslá)
</t>
  </si>
  <si>
    <t xml:space="preserve">Dotácia na podporu rozvoja sociálnych služieb
CSS- DEMY Trenčín
(šikmá schodisková plošina)
</t>
  </si>
  <si>
    <t xml:space="preserve">Dotácia na podporu rozvoja sociálnych služieb
CSS- Bôrik, Nitrianske Pravno 
(špeciálne motorové vozidlo) 
</t>
  </si>
  <si>
    <t xml:space="preserve">Dotácia na podporu rozvoja sociálnych služieb
Charitatívna služba v rodinách Trnava
(osobné motorové vozidlo- opatrovateľská služba)
</t>
  </si>
  <si>
    <t>Dotácia na podporu rozvoja sociálnych služieb
DD a DSS pre dospelých v Holíči 
(premietacie plátno, videoprojektor, držiak, stolík)</t>
  </si>
  <si>
    <t>Dotácia na podporu rozvoja sociálnych služieb
DSS pre deti a dospelých v Medveďove
(stôl, stoličky)</t>
  </si>
  <si>
    <t>Dotácia na podporu rozvoja sociálnych služieb
DSS a ZpS Skalica 
(aktívno-pasívny prístroj pre tréning končatín)</t>
  </si>
  <si>
    <t>Dotácia na podporu rozvoja sociálnych služieb
DSS a ZpS Galanta
(stôl, stoličky)</t>
  </si>
  <si>
    <t>Dotácia na podporu rozvoja sociálnych služieb
DSS pre deti a dospelých Jahodná 
(stôl, stoličky)</t>
  </si>
  <si>
    <t>Dotácia na podporu rozvoja sociálnych služieb
Krízové stredisko Trnava
(dataprojektor, plátno, notebook)</t>
  </si>
  <si>
    <t xml:space="preserve">Dotácia na podporu rozvoja sociálnych služieb 
(osobné motorové vozidlo)
</t>
  </si>
  <si>
    <t>Dotácia na podporu rozvoja sociálnych služieb
DS Brutovce a Spišský Hrhov  
(polohovacie kreslá)</t>
  </si>
  <si>
    <t>Dotácia na podporu rozvoja sociálnych služieb
(schodolez a stropný zdvihák)</t>
  </si>
  <si>
    <t>Dotácia na podporu vykonávania opatrení sociálnoprávnej ochrany detí a sociálnej kurately
(mat. vybavenie miestností)</t>
  </si>
  <si>
    <t>Dotácia na podporu rozvoja sociálnych služieb
(špeciálne motorové vozidlo)</t>
  </si>
  <si>
    <t>Dotácia na podporu rozvoja sociálnych služieb
(mzdy a odmeny zamestnancov)</t>
  </si>
  <si>
    <t>Dotácia na podporu rozvoja sociálnych služieb
DSS Méta, Martin
(zapekacia pec na sklo)</t>
  </si>
  <si>
    <t>Dotácia na podporu rozvoja sociálnych služieb
DSS a ZpS Martin
(snoezelen)</t>
  </si>
  <si>
    <t xml:space="preserve">Dotácia na podporu rozvoja sociálnych služieb
ZpS a DSS Novoť
(madlá)
</t>
  </si>
  <si>
    <t>Dotácia na podporu rozvoja sociálnych služieb
ZSS a DSS Terchová 
(el. polohovateľné postele)</t>
  </si>
  <si>
    <t>Dotácia na podporu rozvoja sociálnych služieb
CSS Fantázia Kysucké Nové Mesto 
(počítač s prísl. šijací stroj)</t>
  </si>
  <si>
    <t>Dotácia na podporu rozvoja sociálnych služieb
DSS TAU Turie
(hydromasážna vaňa)</t>
  </si>
  <si>
    <t>Dotácia na podporu rozvoja sociálnych služieb
CSS EDEN Liptovský Hrádok
(stropný zdvíhací systém)</t>
  </si>
  <si>
    <t>Dotácia na podporu rozvoja sociálnych služieb
ZpS a DSS Dolný Kubín
(CD prehrávač s doplnkami)</t>
  </si>
  <si>
    <t>Dotácia na podporu rozvoja sociálnych služieb
DSS a ZNB Dolný Kubín
(počítač s prísl., multif. zariadenie)</t>
  </si>
  <si>
    <t xml:space="preserve">Dotácia na podporu rozvoja sociálnych služieb
HARMÓNIA-ZpS, DSS a útulok Žilina
(pasívny vakový zdvihák, notebook, stoličky, projektor) </t>
  </si>
  <si>
    <t>Dotácia na podporu rozvoja sociálnych služieb
LIKAVA- DSS a ZpS Likavka
(snoezelen)</t>
  </si>
  <si>
    <t>Dotácia na podporu rozvoja sociálnych služieb
ZPS a DSS Kysucké Nové Mesto
(knižnica, lavicové sedenie, projektor,  plátno, interaktívna tabuľa)</t>
  </si>
  <si>
    <t>Dotácia na podporu rozvoja sociálnych služieb
DSS, ZPB  a ZNB "LÚČ" Žilina
(šatníkové skrine)</t>
  </si>
  <si>
    <t>Dotácia na podporu rozvoja sociálnych služieb
DSS a ŠZ Liptovský Hrádok
(el. polohovateľné postele)</t>
  </si>
  <si>
    <t>Dotácia na podporu rozvoja sociálnych služieb
ZpS a DSS PARK, Čadca  
(hydromasážna vaňa)</t>
  </si>
  <si>
    <t>Dotácia na podporu rozvoja sociálnych služieb
DSS a ŠZ Slniečko Oščadnica
(snoezelen)</t>
  </si>
  <si>
    <t>Dotácia na podporu rozvoja sociálnych služieb
DSS SYNNÓMIA Žilina
(snoezelen)</t>
  </si>
  <si>
    <t>Dotácia na podporu rozvoja sociálnych služieb
ZpS, DSS a ŠZ Turčianske Teplice
(kardiologické kreslá)</t>
  </si>
  <si>
    <t>Dotácia na podporu rozvoja sociálnych služieb
ZpS a DSS Karpatská, Žilina 
(el. polohovateľné postele, kreslá pre kardiakov)</t>
  </si>
  <si>
    <t>Dotácia na podporu rozvoja sociálnych služieb 
(počítače, stoly a stoličky)</t>
  </si>
  <si>
    <t>8</t>
  </si>
  <si>
    <t>10/1</t>
  </si>
  <si>
    <t>10/2</t>
  </si>
  <si>
    <t>13</t>
  </si>
  <si>
    <t>14/13</t>
  </si>
  <si>
    <t>14/14</t>
  </si>
  <si>
    <t>14/18</t>
  </si>
  <si>
    <t>14/20</t>
  </si>
  <si>
    <t>14/21</t>
  </si>
  <si>
    <t>16/1</t>
  </si>
  <si>
    <t>16/2</t>
  </si>
  <si>
    <t>16/4</t>
  </si>
  <si>
    <t>16/6</t>
  </si>
  <si>
    <t>16/7</t>
  </si>
  <si>
    <t>16/8</t>
  </si>
  <si>
    <t>16/12</t>
  </si>
  <si>
    <t>18</t>
  </si>
  <si>
    <t>20</t>
  </si>
  <si>
    <t>21</t>
  </si>
  <si>
    <t>22</t>
  </si>
  <si>
    <t>24/2</t>
  </si>
  <si>
    <t>25</t>
  </si>
  <si>
    <t>26</t>
  </si>
  <si>
    <t>27</t>
  </si>
  <si>
    <t>32/1</t>
  </si>
  <si>
    <t>34</t>
  </si>
  <si>
    <t>37</t>
  </si>
  <si>
    <t>38</t>
  </si>
  <si>
    <t>40</t>
  </si>
  <si>
    <t>41</t>
  </si>
  <si>
    <t>42</t>
  </si>
  <si>
    <t>44</t>
  </si>
  <si>
    <t>47</t>
  </si>
  <si>
    <t>49/2</t>
  </si>
  <si>
    <t>49/1</t>
  </si>
  <si>
    <t>51/1</t>
  </si>
  <si>
    <t>51/4</t>
  </si>
  <si>
    <t>58</t>
  </si>
  <si>
    <t>63</t>
  </si>
  <si>
    <t>66</t>
  </si>
  <si>
    <t>69</t>
  </si>
  <si>
    <t>71/1</t>
  </si>
  <si>
    <t>71/2</t>
  </si>
  <si>
    <t>71/5</t>
  </si>
  <si>
    <t>71/7</t>
  </si>
  <si>
    <t>71/8</t>
  </si>
  <si>
    <t>71/9</t>
  </si>
  <si>
    <t>71/10</t>
  </si>
  <si>
    <t>71/11</t>
  </si>
  <si>
    <t>71/12</t>
  </si>
  <si>
    <t>71/14</t>
  </si>
  <si>
    <t>73</t>
  </si>
  <si>
    <t>78</t>
  </si>
  <si>
    <t>79</t>
  </si>
  <si>
    <t>80</t>
  </si>
  <si>
    <t>81</t>
  </si>
  <si>
    <t>84</t>
  </si>
  <si>
    <t>85</t>
  </si>
  <si>
    <t>89/2</t>
  </si>
  <si>
    <t>92</t>
  </si>
  <si>
    <t>93</t>
  </si>
  <si>
    <t>94</t>
  </si>
  <si>
    <t>95</t>
  </si>
  <si>
    <t>96</t>
  </si>
  <si>
    <t>97/1</t>
  </si>
  <si>
    <t>97/2</t>
  </si>
  <si>
    <t>98</t>
  </si>
  <si>
    <t>100</t>
  </si>
  <si>
    <t>101/2</t>
  </si>
  <si>
    <t>102</t>
  </si>
  <si>
    <t>103</t>
  </si>
  <si>
    <t>104</t>
  </si>
  <si>
    <t>105</t>
  </si>
  <si>
    <t>106</t>
  </si>
  <si>
    <t>107/3</t>
  </si>
  <si>
    <t>109</t>
  </si>
  <si>
    <t>111</t>
  </si>
  <si>
    <t>114/1</t>
  </si>
  <si>
    <t>114/2</t>
  </si>
  <si>
    <t>116</t>
  </si>
  <si>
    <t>118</t>
  </si>
  <si>
    <t>119</t>
  </si>
  <si>
    <t>120</t>
  </si>
  <si>
    <t>123</t>
  </si>
  <si>
    <t>128</t>
  </si>
  <si>
    <t>191/2</t>
  </si>
  <si>
    <t>129/1</t>
  </si>
  <si>
    <t>130/1</t>
  </si>
  <si>
    <t>130/2</t>
  </si>
  <si>
    <t>130/3</t>
  </si>
  <si>
    <t>130/4</t>
  </si>
  <si>
    <t>130/6</t>
  </si>
  <si>
    <t>130/9</t>
  </si>
  <si>
    <t>130/10</t>
  </si>
  <si>
    <t>130/12</t>
  </si>
  <si>
    <t>130/14</t>
  </si>
  <si>
    <t>130/17</t>
  </si>
  <si>
    <t>130/18</t>
  </si>
  <si>
    <t>130/21</t>
  </si>
  <si>
    <t>130/22</t>
  </si>
  <si>
    <t>130/23</t>
  </si>
  <si>
    <t>130/24</t>
  </si>
  <si>
    <t>131</t>
  </si>
  <si>
    <t>186</t>
  </si>
  <si>
    <t>144</t>
  </si>
  <si>
    <t>140</t>
  </si>
  <si>
    <t>181/2</t>
  </si>
  <si>
    <t>146</t>
  </si>
  <si>
    <t>148</t>
  </si>
  <si>
    <t>151</t>
  </si>
  <si>
    <t>155</t>
  </si>
  <si>
    <t>157</t>
  </si>
  <si>
    <t>159</t>
  </si>
  <si>
    <t>164</t>
  </si>
  <si>
    <t>165</t>
  </si>
  <si>
    <t>167</t>
  </si>
  <si>
    <t>169</t>
  </si>
  <si>
    <t>171</t>
  </si>
  <si>
    <t>172</t>
  </si>
  <si>
    <t>173</t>
  </si>
  <si>
    <t>175</t>
  </si>
  <si>
    <t>176</t>
  </si>
  <si>
    <t>179</t>
  </si>
  <si>
    <t>188</t>
  </si>
  <si>
    <t>189</t>
  </si>
  <si>
    <t>190</t>
  </si>
  <si>
    <t>192</t>
  </si>
  <si>
    <t>193</t>
  </si>
  <si>
    <t>194</t>
  </si>
  <si>
    <t>195</t>
  </si>
  <si>
    <t>196/1</t>
  </si>
  <si>
    <t>196/3</t>
  </si>
  <si>
    <t>196/4</t>
  </si>
  <si>
    <t>196/6</t>
  </si>
  <si>
    <t>196/7</t>
  </si>
  <si>
    <t>196/8</t>
  </si>
  <si>
    <t>196/9</t>
  </si>
  <si>
    <t>196/12</t>
  </si>
  <si>
    <t>196/13</t>
  </si>
  <si>
    <t>196/14</t>
  </si>
  <si>
    <t>196/15</t>
  </si>
  <si>
    <t>196/16</t>
  </si>
  <si>
    <t>204</t>
  </si>
  <si>
    <t>205</t>
  </si>
  <si>
    <t>207</t>
  </si>
  <si>
    <t>208</t>
  </si>
  <si>
    <t>209</t>
  </si>
  <si>
    <t>214</t>
  </si>
  <si>
    <t>215</t>
  </si>
  <si>
    <t>227</t>
  </si>
  <si>
    <t>228</t>
  </si>
  <si>
    <t>229</t>
  </si>
  <si>
    <t>233</t>
  </si>
  <si>
    <t>235</t>
  </si>
  <si>
    <t>238</t>
  </si>
  <si>
    <t>245</t>
  </si>
  <si>
    <t>247</t>
  </si>
  <si>
    <t>248</t>
  </si>
  <si>
    <t>252/3</t>
  </si>
  <si>
    <t>252/5</t>
  </si>
  <si>
    <t>252/6</t>
  </si>
  <si>
    <t>252/9</t>
  </si>
  <si>
    <t>252/10</t>
  </si>
  <si>
    <t>252/11</t>
  </si>
  <si>
    <t>252/13</t>
  </si>
  <si>
    <t>252/14</t>
  </si>
  <si>
    <t>252/15</t>
  </si>
  <si>
    <t>253/2</t>
  </si>
  <si>
    <t>254/1</t>
  </si>
  <si>
    <t>254/2</t>
  </si>
  <si>
    <t>254/3</t>
  </si>
  <si>
    <t>254/4</t>
  </si>
  <si>
    <t>254/6</t>
  </si>
  <si>
    <t>254/10</t>
  </si>
  <si>
    <t>255</t>
  </si>
  <si>
    <t>262</t>
  </si>
  <si>
    <t>263</t>
  </si>
  <si>
    <t>265/1</t>
  </si>
  <si>
    <t>274</t>
  </si>
  <si>
    <t>276</t>
  </si>
  <si>
    <t>277</t>
  </si>
  <si>
    <t>278/1</t>
  </si>
  <si>
    <t>280/3</t>
  </si>
  <si>
    <t>281/1</t>
  </si>
  <si>
    <t>281/3</t>
  </si>
  <si>
    <t>281/4</t>
  </si>
  <si>
    <t>281/6</t>
  </si>
  <si>
    <t>281/7</t>
  </si>
  <si>
    <t>281/10</t>
  </si>
  <si>
    <t>281/11</t>
  </si>
  <si>
    <t>281/12</t>
  </si>
  <si>
    <t>281/15</t>
  </si>
  <si>
    <t>281/16</t>
  </si>
  <si>
    <t>281/17</t>
  </si>
  <si>
    <t>281/18</t>
  </si>
  <si>
    <t>281/19</t>
  </si>
  <si>
    <t>281/20</t>
  </si>
  <si>
    <t>281/22</t>
  </si>
  <si>
    <t>281/23</t>
  </si>
  <si>
    <t>281/24</t>
  </si>
  <si>
    <t>281/25</t>
  </si>
  <si>
    <t>281/26</t>
  </si>
  <si>
    <t>281/28</t>
  </si>
  <si>
    <t>281/29</t>
  </si>
  <si>
    <t>281/31</t>
  </si>
  <si>
    <t>282</t>
  </si>
  <si>
    <t>Dotácia na podporu rozvoja sociálnych služieb
DSS a ZpS Horelica, Čadca 
(bezbariérový vstup do zariadenia, automatické dvere)</t>
  </si>
  <si>
    <t>ADVENTUS, n.o.
Nitra
IČO 45 739 790</t>
  </si>
  <si>
    <t>Ako doma, n.o.
Prešov
IČO 42 092 388</t>
  </si>
  <si>
    <t>Anjelské Ruky, n.o.
Komárno
IČO 45 733 112</t>
  </si>
  <si>
    <t>Asociácia supervízorov a sociálnych poradcov
Bratislava
IČO 31 803 989</t>
  </si>
  <si>
    <t>Bratislavský samosprávny kraj
Bratislava
IČO 36 063 606</t>
  </si>
  <si>
    <t>CEDRON SENIOR Mojmírovce, n.o.
Mojmírovce
IČO 45 740551</t>
  </si>
  <si>
    <t>Centrum Slniečko, n.o.
Nitra
IČO 36 096 555</t>
  </si>
  <si>
    <t>CLARITAS n.o.
Dvory nad Žitavou
IČO 45 732 159</t>
  </si>
  <si>
    <t>DEPAUL SLOVENSKO n.o.
Bratislava
IČO 37 924 443</t>
  </si>
  <si>
    <t>Detské kočovné divadlo - DRaK
Prešov
IČO 37 793 012</t>
  </si>
  <si>
    <t>DOM Božieho milosrdenstva, n.o.
Banská Bystrica
IČO 42 000 912</t>
  </si>
  <si>
    <t>Dom dôchodcov Oáza staroby, n.o.
Bátovce
IČO 36 096 881</t>
  </si>
  <si>
    <t>Dom Seniorov Pezinok n.o.
Pezinok
IČO 45 741 140</t>
  </si>
  <si>
    <t>DOM SENIOROV Tatranská Štrba, n.o. Tatranská Štrba
IČO 45 743 991</t>
  </si>
  <si>
    <t>Domovina, n.o.
Žehra časť Hodkovce
IČO 35 582 201</t>
  </si>
  <si>
    <t>DSS Nestor o.z.
Zázriva
IČO 42 180 139</t>
  </si>
  <si>
    <t xml:space="preserve">EUROTREND, n.o. 
Medzilaborce
IČO 45 731 195
</t>
  </si>
  <si>
    <t>Familiam
Prešov
IČO 42 343 020</t>
  </si>
  <si>
    <t>FOR REGION, n.o.
Rožňava
IČO 35 583 479</t>
  </si>
  <si>
    <t>Gréckokatolícka charita Prešov
Prešov
IČO 35 514 388</t>
  </si>
  <si>
    <t>Hlavné mesto Slovenskej republiky Bratislava
IČO 00 603 481</t>
  </si>
  <si>
    <t>IRIS - IV, n.o.
Partizánske
IČO 45 740 429</t>
  </si>
  <si>
    <t>Kľúč n.o.
Bratislava
IČO 36 077 658</t>
  </si>
  <si>
    <t>KONGREGÁCIA SESTIER SLUŽOBNÍC NEPOŠKVRNENEJ PANNY MÁRIE
Prešov
IČO 00585 700</t>
  </si>
  <si>
    <t>Košický samosprávny kraj
Košice
IČO 35 541 016</t>
  </si>
  <si>
    <t xml:space="preserve">Krajské centrum nepočujúcich ANEPS Žilina
Žilina
IČO 42 346 452
</t>
  </si>
  <si>
    <t>LIRI n.o.
Petrovany
IČO 45 743 363</t>
  </si>
  <si>
    <t>Ľudmila n.o.
Prešov
IČO 45 734 992</t>
  </si>
  <si>
    <t>LUX, n.o.
Košice
IČO 35 581 352</t>
  </si>
  <si>
    <t>MEDIK-M, n.o.
Martin
IČO 45 732 990</t>
  </si>
  <si>
    <t>Mesto Banská Bystrica
IČO 00 313 271</t>
  </si>
  <si>
    <t>Mesto Hanušovce nad Topľou
IČO 00 332 399</t>
  </si>
  <si>
    <t>Mesto Martin
IČO 00 316 792</t>
  </si>
  <si>
    <t>Mesto Modra
IČO 00 304 956</t>
  </si>
  <si>
    <t>Mesto Námestovo
IČO 00 314 676</t>
  </si>
  <si>
    <t>Mesto Nitra
IČO 00 308 307</t>
  </si>
  <si>
    <t>Mesto Piešťany
Piešťany
IČO 00 612 031</t>
  </si>
  <si>
    <t>Mesto Poprad
IČO 00 326 470</t>
  </si>
  <si>
    <t>Mesto Revúca
IČO 00 328 693</t>
  </si>
  <si>
    <t>Mesto Sabinov
Sabinov
IČO 00 327 735</t>
  </si>
  <si>
    <t>Mesto Sečovce
Sečovce
IČO 00 331 899</t>
  </si>
  <si>
    <t>Mesto Skalica
IČO 00 309 982</t>
  </si>
  <si>
    <t>Mesto Spišská Belá
Spišská Belá
IČO 00 326 518</t>
  </si>
  <si>
    <t>Mesto Šaľa
Šaľa
IČO 00 306 185</t>
  </si>
  <si>
    <t>Mesto Šurany
IČO 00 309 311</t>
  </si>
  <si>
    <t>Mesto Vrútky
Vrútky
IČO 00 647 209</t>
  </si>
  <si>
    <t>Mesto Žilina
Žilina
IČO 00 321 796</t>
  </si>
  <si>
    <t>Mestská časť Bratislava- Petržalka
Bratislava-Petržalka
IČO 00 603 201</t>
  </si>
  <si>
    <t xml:space="preserve">Mestská časť Bratislava-Staré Mesto
IČO 00 603 147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</si>
  <si>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MIMA, n.o.
Merník
IČO 45 743 312 
</t>
  </si>
  <si>
    <t>MISERICORDIA n.o.
Čierny Balog
IČO 45 023 085</t>
  </si>
  <si>
    <t>Monika
Močenok
IČO 42 208 955</t>
  </si>
  <si>
    <t>Nádej, n.o.
Prešov
IČO 36 167 614</t>
  </si>
  <si>
    <t>Návrat
Bratislava
IČO 31 746 209</t>
  </si>
  <si>
    <t xml:space="preserve">Nezisková organizácia PETO
Bratislava
IČO 36 077 712
</t>
  </si>
  <si>
    <t>Nezisková organizácia VYSNÍVANÝ DOMOV
Močenok
IČO 37 924 583</t>
  </si>
  <si>
    <t>Nitrianský samosprávny kraj
Nitra
IČO 37 861 298</t>
  </si>
  <si>
    <t>Nitriansky samosprávny kraj
Nitra
IČO 37 861 298</t>
  </si>
  <si>
    <t>NOEMI n.o.
Veľké Kostoľany
IČO 37 986 074</t>
  </si>
  <si>
    <t>Občianske združenie  Prima
Bratislava
IČO 31 789 650</t>
  </si>
  <si>
    <t>Občianske združenie "VICTUS"
Krupina
IČO 45 0241 189</t>
  </si>
  <si>
    <t>Občianske združenie Čistá duša
Trenčín
IČO 42 151 589</t>
  </si>
  <si>
    <t>Občianske združenie Odyseus
Bratislava
IČO 31 722 734</t>
  </si>
  <si>
    <t>Obec Bajč
IČO 00 306 363</t>
  </si>
  <si>
    <t>Obec Budmerice
IČO 00 304 697</t>
  </si>
  <si>
    <t>Obec Dlhé Kĺčovo
Dlhé Kĺčovo
IČO 33 23 56</t>
  </si>
  <si>
    <t>Obec Košecké Podhradie
Košecké Podhradie
IČO 00 317 870</t>
  </si>
  <si>
    <t>Obec Marcelová
IČO 00 306 550</t>
  </si>
  <si>
    <t>Obec Moravany nad Váhom
IČO 00 312 789</t>
  </si>
  <si>
    <t>Obec Predmier
Predmier
IČO 00 321 567</t>
  </si>
  <si>
    <t>Obec Prenčov
IČO 00 320 943</t>
  </si>
  <si>
    <t>Obec Prochot
Prochot
IČO 00 320 960</t>
  </si>
  <si>
    <t>Obec Santovka
IČO 00 307 432</t>
  </si>
  <si>
    <t>Obec Slovenský Grob
Slovenský Grob
IČO 00 305 073</t>
  </si>
  <si>
    <t>Obec Streda nad Bodrogom
Streda nad Bodrogom
IČO 00 327 735</t>
  </si>
  <si>
    <t>Obec Svinná
IČO 00 312 011</t>
  </si>
  <si>
    <t>Obec Trenčianska Teplá
IČO 00 312 045</t>
  </si>
  <si>
    <t>Obec Trstice 
IČO 00 306 258</t>
  </si>
  <si>
    <t>Obec Zboj
IČO 00 320 943</t>
  </si>
  <si>
    <t>OZ Vagus
Bratislava
IČO 42 185 971</t>
  </si>
  <si>
    <t>PATRIA n.o.
Drienovec
IČO 31 257 313</t>
  </si>
  <si>
    <t>Pohoda seniorov, n.o.
Galanta
IČO 45 732 213</t>
  </si>
  <si>
    <t>Pokoj a zdravie, n.o.
Nitrianska Streda
IČO 45 733 325</t>
  </si>
  <si>
    <t>Pokoj v duši, n.o.
Považské Podhradie
IČO 45 732 264</t>
  </si>
  <si>
    <t>Pomoc ohrozeným deťom
Bratislava
IČO 31 745 679</t>
  </si>
  <si>
    <t>Prešovský samosprávny kraj
Prešov
IČO 37 870 475</t>
  </si>
  <si>
    <t>Rodinné centrum  SLUNCE, n.o.
Komárno
IČO 45 735 484</t>
  </si>
  <si>
    <t>Saleziáni don Bosca- Slovenská provincia
Bratislava
IČO 00 586 421</t>
  </si>
  <si>
    <t>Sanatórium Dr. Guhra n.o.,
Tatranská Polianka - Vysoké Tatry
IČO 37 886 304</t>
  </si>
  <si>
    <t>SEDMOKRÁSKA n.o.
Košice
IČO 45 743 223</t>
  </si>
  <si>
    <t>SENIORPARK, n.o.
Poprad
IČO 42 092 230</t>
  </si>
  <si>
    <t>Senires  n.o.
Ružomberok
IČO 45 739 021</t>
  </si>
  <si>
    <t>Slovenský Červený kríž, Územný spolok Humenné
Humenné
IČO 00 416 185</t>
  </si>
  <si>
    <t>Slovenský Červený kríž, Územný spolok Prešov
Prešov
IČO 00 416 231</t>
  </si>
  <si>
    <t>Slovenský výbor pre UNICEF
Bratislava
IČO 308 845 793</t>
  </si>
  <si>
    <t>Social. Trans, n.o.
Spišské Vlachy
IČO 35 581 654</t>
  </si>
  <si>
    <t>Spišská katolícka charita
Spišská Nová Ves
IČO 35 514 221</t>
  </si>
  <si>
    <t>Spoločnosť priateľov detí z detských domovov Úsmev ako dar
Bratislava
IČO 17 316 537</t>
  </si>
  <si>
    <t>Súcit n.o., Veľké Kapušany
Veľké Kapušany
IČO 35 581 662</t>
  </si>
  <si>
    <t>TENENET o.z.
Senec
IČO 42 255 015</t>
  </si>
  <si>
    <t>Trenčianský samosprávny kraj
Trenčín
IČO 36 126 624</t>
  </si>
  <si>
    <t>Trnavský samosprávny kraj
Trnava
IČO 37 836 901</t>
  </si>
  <si>
    <t>Ulita
Bratislava
IČO 42 130 387</t>
  </si>
  <si>
    <t>Viktória n.o.
Prešov
IČO 45 743 274</t>
  </si>
  <si>
    <t>VIOLA n.o.
Košice
IČO 45 743 282</t>
  </si>
  <si>
    <t>Za dôstojný život
Lučenec
IČO 37 817 388</t>
  </si>
  <si>
    <t>Združenie Nádej na pomoc s mentálnym postihnutím v Poprade
Poprad
IČO 31 301 070</t>
  </si>
  <si>
    <t>Združenie STORM
Nitra
IČO 37 868 314</t>
  </si>
  <si>
    <t xml:space="preserve">ZEM DETÍ - KOŠICE n.o.
Košice
IČO 45 741 123
</t>
  </si>
  <si>
    <t>ZOM Prešov
Prešov
IČO 37 786 687</t>
  </si>
  <si>
    <t>Zväz diabetikov Slovenska
Bratislava
IČO 00 641 332</t>
  </si>
  <si>
    <t>ŽIVOT, n.o.
Kežmarok
IČO 37 886 941</t>
  </si>
  <si>
    <t>Arcidiecézna charita Košice
Košice
IČO 35 514 027</t>
  </si>
  <si>
    <t>COR centrum n.o. DROGY
Badín
IČO 31 908 837</t>
  </si>
  <si>
    <t>Dotácia na podporu rozvoja sociálnych služieb
Domov pri kríži 
(sprchové a hygienické kreslo)</t>
  </si>
  <si>
    <t>Dotácia na podporu rozvoja sociálnych služieb
Stredisko krízovej intervencie Košice nový názov REGINA - DSS
(špeciálne motorové vozidlo)</t>
  </si>
  <si>
    <t>Lepšia cesta, n.o. DROGY
Bratislava
IČO 45 734 356</t>
  </si>
  <si>
    <t xml:space="preserve">PAHOROK, n.o. DROGY
Bohunice
IČO 36 096 539
</t>
  </si>
  <si>
    <t>ReSOCIA, n.o. DROGY
IČO 35 581 727</t>
  </si>
  <si>
    <t>TEEN CHALLENGE SLOVAKIA n.o. DROGY
Sereď
IČO 37 986 856</t>
  </si>
  <si>
    <t>Číslo projektu</t>
  </si>
  <si>
    <t>Dotácie  poskytnuté z bežných a kapitálových transferov podľa  § 3 zákona č. 544/2010 Z.z. o dotáciách 
v pôsobnosti</t>
  </si>
  <si>
    <t>v pôsobnosti MPSVR SR v znení neskorších predpisov</t>
  </si>
  <si>
    <t xml:space="preserve">                                                                                            </t>
  </si>
  <si>
    <t>Príloha č. 7</t>
  </si>
  <si>
    <t>(v eurách)</t>
  </si>
  <si>
    <t>Por. č.</t>
  </si>
  <si>
    <t xml:space="preserve">Dotácia na podporu rozvoja sociálnych služieb                                              (sprchový vozík)
</t>
  </si>
  <si>
    <t>Dotácia na podporu rozvoja sociálnych služieb
Gaudeamus - Zariadenie komunitnej rahabilitácie Bratislava 
(stropné zdvíhacie a transportné zariadenie)</t>
  </si>
  <si>
    <t>Dotácia na podporu rozvoja sociálnych služieb
CSS Nová Bošáca
(antidekubit. matrace)</t>
  </si>
  <si>
    <t>Dotácia na podporu rozvoja sociálnych služieb
ZpS a DSS Čadca - Žiarec
(hydromasážna vaňa)</t>
  </si>
  <si>
    <t>Dotácia na podporu rozvoja sociálnych služieb
SENIOR - ZpS a DSS Vrútky 
(pomôcky na terapiu: puzzle, zvukové loto, karty.)</t>
  </si>
  <si>
    <t>Dotácia na podporu rozvoja sociálnych služieb
STRÁNIK DSS a ŠZ Žilina, prevádzka ženy
(polohovateľné postele, skrine)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</si>
</sst>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č_-;\-* #,##0.00\ _K_č_-;_-* &quot;-&quot;??\ _K_č_-;_-@_-"/>
  </numFmts>
  <fonts count="6" x14ac:knownFonts="1"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horizontal="right"/>
    </xf>
    <xf numFmtId="0" fontId="3" fillId="0" borderId="0" xfId="0" applyFont="1" applyFill="1" applyBorder="1"/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4" fillId="0" borderId="0" xfId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/>
    <xf numFmtId="4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2" fontId="4" fillId="0" borderId="0" xfId="0" applyNumberFormat="1" applyFont="1" applyFill="1" applyBorder="1"/>
    <xf numFmtId="4" fontId="4" fillId="0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justify"/>
    </xf>
    <xf numFmtId="3" fontId="4" fillId="0" borderId="0" xfId="0" applyNumberFormat="1" applyFont="1" applyFill="1" applyBorder="1" applyAlignment="1">
      <alignment horizontal="center" vertical="justify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/>
    </xf>
    <xf numFmtId="4" fontId="3" fillId="0" borderId="1" xfId="1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</cellXfs>
  <cellStyles count="4">
    <cellStyle name="Čiarka" xfId="1" builtinId="3"/>
    <cellStyle name="Normálna" xfId="0" builtinId="0"/>
    <cellStyle name="normálne 2" xfId="2"/>
    <cellStyle name="normálne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1"/>
  <sheetViews>
    <sheetView tabSelected="1" zoomScaleNormal="100" zoomScaleSheetLayoutView="100" workbookViewId="0"/>
  </sheetViews>
  <sheetFormatPr defaultRowHeight="15" x14ac:dyDescent="0.25"/>
  <cols>
    <col min="1" max="1" width="4.140625" style="10" customWidth="1"/>
    <col min="2" max="2" width="7.42578125" style="18" customWidth="1"/>
    <col min="3" max="3" width="26.42578125" style="36" customWidth="1"/>
    <col min="4" max="4" width="35.7109375" style="36" customWidth="1"/>
    <col min="5" max="5" width="11" style="37" customWidth="1"/>
    <col min="6" max="7" width="11" style="12" customWidth="1"/>
    <col min="8" max="10" width="11" style="34" customWidth="1"/>
    <col min="11" max="11" width="11" style="28" customWidth="1"/>
    <col min="12" max="13" width="11" style="29" customWidth="1"/>
    <col min="14" max="14" width="11.85546875" style="11" customWidth="1"/>
    <col min="15" max="16384" width="9.140625" style="12"/>
  </cols>
  <sheetData>
    <row r="1" spans="1:14" x14ac:dyDescent="0.25">
      <c r="A1" s="7" t="s">
        <v>527</v>
      </c>
      <c r="B1" s="10"/>
      <c r="C1" s="7"/>
      <c r="D1" s="7"/>
      <c r="E1" s="7"/>
      <c r="F1" s="7"/>
      <c r="G1" s="7"/>
      <c r="H1" s="7"/>
      <c r="I1" s="7"/>
      <c r="J1" s="7"/>
      <c r="K1" s="7"/>
      <c r="L1" s="7"/>
      <c r="M1" s="7" t="s">
        <v>528</v>
      </c>
    </row>
    <row r="2" spans="1:14" s="3" customFormat="1" ht="12.75" x14ac:dyDescent="0.2">
      <c r="A2" s="48" t="s">
        <v>525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"/>
    </row>
    <row r="3" spans="1:14" s="3" customFormat="1" ht="14.25" customHeight="1" x14ac:dyDescent="0.2">
      <c r="A3" s="45" t="s">
        <v>526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/>
    </row>
    <row r="4" spans="1:14" ht="14.2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1" t="s">
        <v>529</v>
      </c>
    </row>
    <row r="5" spans="1:14" s="3" customFormat="1" ht="12.75" customHeight="1" x14ac:dyDescent="0.2">
      <c r="A5" s="46" t="s">
        <v>530</v>
      </c>
      <c r="B5" s="50" t="s">
        <v>524</v>
      </c>
      <c r="C5" s="46" t="s">
        <v>8</v>
      </c>
      <c r="D5" s="46" t="s">
        <v>9</v>
      </c>
      <c r="E5" s="46" t="s">
        <v>13</v>
      </c>
      <c r="F5" s="46"/>
      <c r="G5" s="46"/>
      <c r="H5" s="47" t="s">
        <v>12</v>
      </c>
      <c r="I5" s="47"/>
      <c r="J5" s="47"/>
      <c r="K5" s="46" t="s">
        <v>18</v>
      </c>
      <c r="L5" s="46"/>
      <c r="M5" s="46"/>
      <c r="N5" s="2"/>
    </row>
    <row r="6" spans="1:14" s="3" customFormat="1" ht="25.5" customHeight="1" x14ac:dyDescent="0.2">
      <c r="A6" s="46"/>
      <c r="B6" s="51"/>
      <c r="C6" s="52"/>
      <c r="D6" s="46"/>
      <c r="E6" s="9" t="s">
        <v>5</v>
      </c>
      <c r="F6" s="9" t="s">
        <v>6</v>
      </c>
      <c r="G6" s="9" t="s">
        <v>7</v>
      </c>
      <c r="H6" s="8" t="s">
        <v>5</v>
      </c>
      <c r="I6" s="8" t="s">
        <v>11</v>
      </c>
      <c r="J6" s="8" t="s">
        <v>7</v>
      </c>
      <c r="K6" s="4" t="s">
        <v>5</v>
      </c>
      <c r="L6" s="5" t="s">
        <v>11</v>
      </c>
      <c r="M6" s="5" t="s">
        <v>7</v>
      </c>
      <c r="N6" s="2"/>
    </row>
    <row r="7" spans="1:14" ht="60" x14ac:dyDescent="0.25">
      <c r="A7" s="1">
        <v>1</v>
      </c>
      <c r="B7" s="39">
        <v>2</v>
      </c>
      <c r="C7" s="13" t="s">
        <v>404</v>
      </c>
      <c r="D7" s="14" t="s">
        <v>20</v>
      </c>
      <c r="E7" s="38">
        <v>12512.07</v>
      </c>
      <c r="F7" s="38"/>
      <c r="G7" s="38">
        <f t="shared" ref="G7:G70" si="0">E7+F7</f>
        <v>12512.07</v>
      </c>
      <c r="H7" s="38">
        <v>7000</v>
      </c>
      <c r="I7" s="38"/>
      <c r="J7" s="38">
        <f t="shared" ref="J7:J70" si="1">H7+I7</f>
        <v>7000</v>
      </c>
      <c r="K7" s="38">
        <v>6875</v>
      </c>
      <c r="L7" s="38"/>
      <c r="M7" s="38">
        <f>K7+L7</f>
        <v>6875</v>
      </c>
      <c r="N7" s="15"/>
    </row>
    <row r="8" spans="1:14" ht="48.75" customHeight="1" x14ac:dyDescent="0.25">
      <c r="A8" s="1">
        <v>2</v>
      </c>
      <c r="B8" s="39">
        <v>4</v>
      </c>
      <c r="C8" s="14" t="s">
        <v>405</v>
      </c>
      <c r="D8" s="14" t="s">
        <v>531</v>
      </c>
      <c r="E8" s="38"/>
      <c r="F8" s="38">
        <v>37400</v>
      </c>
      <c r="G8" s="38">
        <f t="shared" si="0"/>
        <v>37400</v>
      </c>
      <c r="H8" s="38"/>
      <c r="I8" s="38">
        <v>6000</v>
      </c>
      <c r="J8" s="38">
        <f t="shared" si="1"/>
        <v>6000</v>
      </c>
      <c r="K8" s="38"/>
      <c r="L8" s="38">
        <v>6000</v>
      </c>
      <c r="M8" s="38">
        <f t="shared" ref="M8:M71" si="2">K8+L8</f>
        <v>6000</v>
      </c>
      <c r="N8" s="16"/>
    </row>
    <row r="9" spans="1:14" ht="45" x14ac:dyDescent="0.25">
      <c r="A9" s="1">
        <v>3</v>
      </c>
      <c r="B9" s="39" t="s">
        <v>197</v>
      </c>
      <c r="C9" s="14" t="s">
        <v>406</v>
      </c>
      <c r="D9" s="14" t="s">
        <v>21</v>
      </c>
      <c r="E9" s="38"/>
      <c r="F9" s="38">
        <v>24016.5</v>
      </c>
      <c r="G9" s="38">
        <f t="shared" si="0"/>
        <v>24016.5</v>
      </c>
      <c r="H9" s="38"/>
      <c r="I9" s="38">
        <v>22500</v>
      </c>
      <c r="J9" s="38">
        <f t="shared" si="1"/>
        <v>22500</v>
      </c>
      <c r="K9" s="38"/>
      <c r="L9" s="38">
        <v>22500</v>
      </c>
      <c r="M9" s="38">
        <f t="shared" si="2"/>
        <v>22500</v>
      </c>
      <c r="N9" s="17"/>
    </row>
    <row r="10" spans="1:14" ht="75" x14ac:dyDescent="0.25">
      <c r="A10" s="1">
        <v>4</v>
      </c>
      <c r="B10" s="39" t="s">
        <v>198</v>
      </c>
      <c r="C10" s="14" t="s">
        <v>516</v>
      </c>
      <c r="D10" s="14" t="s">
        <v>22</v>
      </c>
      <c r="E10" s="38">
        <v>16000</v>
      </c>
      <c r="F10" s="38"/>
      <c r="G10" s="38">
        <f t="shared" si="0"/>
        <v>16000</v>
      </c>
      <c r="H10" s="38">
        <v>3600</v>
      </c>
      <c r="I10" s="38"/>
      <c r="J10" s="38">
        <f t="shared" si="1"/>
        <v>3600</v>
      </c>
      <c r="K10" s="38">
        <v>3471</v>
      </c>
      <c r="L10" s="38"/>
      <c r="M10" s="38">
        <f t="shared" si="2"/>
        <v>3471</v>
      </c>
      <c r="N10" s="15"/>
    </row>
    <row r="11" spans="1:14" ht="60" x14ac:dyDescent="0.25">
      <c r="A11" s="1">
        <v>5</v>
      </c>
      <c r="B11" s="39" t="s">
        <v>199</v>
      </c>
      <c r="C11" s="14" t="s">
        <v>516</v>
      </c>
      <c r="D11" s="14" t="s">
        <v>23</v>
      </c>
      <c r="E11" s="38">
        <v>10440</v>
      </c>
      <c r="F11" s="38"/>
      <c r="G11" s="38">
        <f t="shared" si="0"/>
        <v>10440</v>
      </c>
      <c r="H11" s="38">
        <v>5000</v>
      </c>
      <c r="I11" s="38"/>
      <c r="J11" s="38">
        <f t="shared" si="1"/>
        <v>5000</v>
      </c>
      <c r="K11" s="38">
        <v>4532</v>
      </c>
      <c r="L11" s="38"/>
      <c r="M11" s="38">
        <f t="shared" si="2"/>
        <v>4532</v>
      </c>
      <c r="N11" s="15"/>
    </row>
    <row r="12" spans="1:14" ht="60" x14ac:dyDescent="0.25">
      <c r="A12" s="1">
        <v>6</v>
      </c>
      <c r="B12" s="39" t="s">
        <v>200</v>
      </c>
      <c r="C12" s="14" t="s">
        <v>407</v>
      </c>
      <c r="D12" s="14" t="s">
        <v>24</v>
      </c>
      <c r="E12" s="38">
        <v>17579.84</v>
      </c>
      <c r="F12" s="38"/>
      <c r="G12" s="38">
        <f t="shared" si="0"/>
        <v>17579.84</v>
      </c>
      <c r="H12" s="38">
        <v>9000</v>
      </c>
      <c r="I12" s="38"/>
      <c r="J12" s="38">
        <f t="shared" si="1"/>
        <v>9000</v>
      </c>
      <c r="K12" s="38">
        <v>9000</v>
      </c>
      <c r="L12" s="38"/>
      <c r="M12" s="38">
        <f t="shared" si="2"/>
        <v>9000</v>
      </c>
      <c r="N12" s="15"/>
    </row>
    <row r="13" spans="1:14" ht="60" x14ac:dyDescent="0.25">
      <c r="A13" s="1">
        <v>7</v>
      </c>
      <c r="B13" s="39" t="s">
        <v>201</v>
      </c>
      <c r="C13" s="14" t="s">
        <v>15</v>
      </c>
      <c r="D13" s="14" t="s">
        <v>25</v>
      </c>
      <c r="E13" s="38">
        <v>900</v>
      </c>
      <c r="F13" s="38">
        <v>11070</v>
      </c>
      <c r="G13" s="38">
        <f t="shared" si="0"/>
        <v>11970</v>
      </c>
      <c r="H13" s="38"/>
      <c r="I13" s="38">
        <v>3000</v>
      </c>
      <c r="J13" s="38">
        <f t="shared" si="1"/>
        <v>3000</v>
      </c>
      <c r="K13" s="38"/>
      <c r="L13" s="38">
        <v>2646</v>
      </c>
      <c r="M13" s="38">
        <f t="shared" si="2"/>
        <v>2646</v>
      </c>
      <c r="N13" s="16"/>
    </row>
    <row r="14" spans="1:14" ht="60" x14ac:dyDescent="0.25">
      <c r="A14" s="1">
        <v>8</v>
      </c>
      <c r="B14" s="39" t="s">
        <v>202</v>
      </c>
      <c r="C14" s="14" t="s">
        <v>15</v>
      </c>
      <c r="D14" s="14" t="s">
        <v>26</v>
      </c>
      <c r="E14" s="38">
        <v>34338</v>
      </c>
      <c r="F14" s="38"/>
      <c r="G14" s="38">
        <f t="shared" si="0"/>
        <v>34338</v>
      </c>
      <c r="H14" s="38">
        <v>3000</v>
      </c>
      <c r="I14" s="38"/>
      <c r="J14" s="38">
        <f t="shared" si="1"/>
        <v>3000</v>
      </c>
      <c r="K14" s="38">
        <v>2727</v>
      </c>
      <c r="L14" s="38"/>
      <c r="M14" s="38">
        <f t="shared" si="2"/>
        <v>2727</v>
      </c>
      <c r="N14" s="16"/>
    </row>
    <row r="15" spans="1:14" ht="60" x14ac:dyDescent="0.25">
      <c r="A15" s="1">
        <v>9</v>
      </c>
      <c r="B15" s="39" t="s">
        <v>203</v>
      </c>
      <c r="C15" s="14" t="s">
        <v>15</v>
      </c>
      <c r="D15" s="14" t="s">
        <v>27</v>
      </c>
      <c r="E15" s="38">
        <v>15197.22</v>
      </c>
      <c r="F15" s="38"/>
      <c r="G15" s="38">
        <f t="shared" si="0"/>
        <v>15197.22</v>
      </c>
      <c r="H15" s="38">
        <v>1700</v>
      </c>
      <c r="I15" s="38"/>
      <c r="J15" s="38">
        <f t="shared" si="1"/>
        <v>1700</v>
      </c>
      <c r="K15" s="38">
        <v>1700</v>
      </c>
      <c r="L15" s="38"/>
      <c r="M15" s="38">
        <f t="shared" si="2"/>
        <v>1700</v>
      </c>
      <c r="N15" s="16"/>
    </row>
    <row r="16" spans="1:14" ht="60" x14ac:dyDescent="0.25">
      <c r="A16" s="1">
        <v>10</v>
      </c>
      <c r="B16" s="39" t="s">
        <v>204</v>
      </c>
      <c r="C16" s="14" t="s">
        <v>15</v>
      </c>
      <c r="D16" s="14" t="s">
        <v>28</v>
      </c>
      <c r="E16" s="38">
        <v>3052.35</v>
      </c>
      <c r="F16" s="38"/>
      <c r="G16" s="38">
        <f t="shared" si="0"/>
        <v>3052.35</v>
      </c>
      <c r="H16" s="38">
        <v>3000</v>
      </c>
      <c r="I16" s="38"/>
      <c r="J16" s="38">
        <f t="shared" si="1"/>
        <v>3000</v>
      </c>
      <c r="K16" s="38">
        <v>2891</v>
      </c>
      <c r="L16" s="38"/>
      <c r="M16" s="38">
        <f t="shared" si="2"/>
        <v>2891</v>
      </c>
      <c r="N16" s="16"/>
    </row>
    <row r="17" spans="1:14" ht="60" x14ac:dyDescent="0.25">
      <c r="A17" s="1">
        <v>11</v>
      </c>
      <c r="B17" s="39" t="s">
        <v>205</v>
      </c>
      <c r="C17" s="14" t="s">
        <v>15</v>
      </c>
      <c r="D17" s="14" t="s">
        <v>29</v>
      </c>
      <c r="E17" s="38">
        <v>39560.400000000001</v>
      </c>
      <c r="F17" s="38"/>
      <c r="G17" s="38">
        <f t="shared" si="0"/>
        <v>39560.400000000001</v>
      </c>
      <c r="H17" s="38">
        <v>3000</v>
      </c>
      <c r="I17" s="38"/>
      <c r="J17" s="38">
        <f t="shared" si="1"/>
        <v>3000</v>
      </c>
      <c r="K17" s="38">
        <v>3000</v>
      </c>
      <c r="L17" s="38"/>
      <c r="M17" s="38">
        <f t="shared" si="2"/>
        <v>3000</v>
      </c>
      <c r="N17" s="16"/>
    </row>
    <row r="18" spans="1:14" ht="60" x14ac:dyDescent="0.25">
      <c r="A18" s="1">
        <v>12</v>
      </c>
      <c r="B18" s="39" t="s">
        <v>206</v>
      </c>
      <c r="C18" s="14" t="s">
        <v>408</v>
      </c>
      <c r="D18" s="14" t="s">
        <v>30</v>
      </c>
      <c r="E18" s="38"/>
      <c r="F18" s="38">
        <v>27650.05</v>
      </c>
      <c r="G18" s="38">
        <f t="shared" si="0"/>
        <v>27650.05</v>
      </c>
      <c r="H18" s="38"/>
      <c r="I18" s="38">
        <v>23000</v>
      </c>
      <c r="J18" s="38">
        <f t="shared" si="1"/>
        <v>23000</v>
      </c>
      <c r="K18" s="38"/>
      <c r="L18" s="38">
        <v>23000</v>
      </c>
      <c r="M18" s="38">
        <f t="shared" si="2"/>
        <v>23000</v>
      </c>
      <c r="N18" s="17"/>
    </row>
    <row r="19" spans="1:14" ht="60" x14ac:dyDescent="0.25">
      <c r="A19" s="1">
        <v>13</v>
      </c>
      <c r="B19" s="39" t="s">
        <v>207</v>
      </c>
      <c r="C19" s="14" t="s">
        <v>408</v>
      </c>
      <c r="D19" s="14" t="s">
        <v>31</v>
      </c>
      <c r="E19" s="38">
        <v>11065.09</v>
      </c>
      <c r="F19" s="38"/>
      <c r="G19" s="38">
        <f t="shared" si="0"/>
        <v>11065.09</v>
      </c>
      <c r="H19" s="38">
        <v>1500</v>
      </c>
      <c r="I19" s="38"/>
      <c r="J19" s="38">
        <f t="shared" si="1"/>
        <v>1500</v>
      </c>
      <c r="K19" s="38">
        <v>1500</v>
      </c>
      <c r="L19" s="38"/>
      <c r="M19" s="38">
        <f t="shared" si="2"/>
        <v>1500</v>
      </c>
      <c r="N19" s="17"/>
    </row>
    <row r="20" spans="1:14" ht="76.5" customHeight="1" x14ac:dyDescent="0.25">
      <c r="A20" s="1">
        <v>14</v>
      </c>
      <c r="B20" s="39" t="s">
        <v>208</v>
      </c>
      <c r="C20" s="14" t="s">
        <v>408</v>
      </c>
      <c r="D20" s="14" t="s">
        <v>532</v>
      </c>
      <c r="E20" s="38"/>
      <c r="F20" s="38">
        <v>11215.8</v>
      </c>
      <c r="G20" s="38">
        <f t="shared" si="0"/>
        <v>11215.8</v>
      </c>
      <c r="H20" s="38"/>
      <c r="I20" s="38">
        <v>10000</v>
      </c>
      <c r="J20" s="38">
        <f t="shared" si="1"/>
        <v>10000</v>
      </c>
      <c r="K20" s="38"/>
      <c r="L20" s="38">
        <v>10000</v>
      </c>
      <c r="M20" s="38">
        <f t="shared" si="2"/>
        <v>10000</v>
      </c>
      <c r="N20" s="17"/>
    </row>
    <row r="21" spans="1:14" ht="75" x14ac:dyDescent="0.25">
      <c r="A21" s="1">
        <v>15</v>
      </c>
      <c r="B21" s="39" t="s">
        <v>209</v>
      </c>
      <c r="C21" s="14" t="s">
        <v>408</v>
      </c>
      <c r="D21" s="14" t="s">
        <v>32</v>
      </c>
      <c r="E21" s="38"/>
      <c r="F21" s="38">
        <v>5378.4</v>
      </c>
      <c r="G21" s="38">
        <f t="shared" si="0"/>
        <v>5378.4</v>
      </c>
      <c r="H21" s="38"/>
      <c r="I21" s="38">
        <v>5000</v>
      </c>
      <c r="J21" s="38">
        <f t="shared" si="1"/>
        <v>5000</v>
      </c>
      <c r="K21" s="38"/>
      <c r="L21" s="38">
        <v>3263.13</v>
      </c>
      <c r="M21" s="38">
        <f t="shared" si="2"/>
        <v>3263.13</v>
      </c>
      <c r="N21" s="17"/>
    </row>
    <row r="22" spans="1:14" ht="90" x14ac:dyDescent="0.25">
      <c r="A22" s="1">
        <v>16</v>
      </c>
      <c r="B22" s="39" t="s">
        <v>210</v>
      </c>
      <c r="C22" s="14" t="s">
        <v>408</v>
      </c>
      <c r="D22" s="14" t="s">
        <v>33</v>
      </c>
      <c r="E22" s="38">
        <v>2697.3</v>
      </c>
      <c r="F22" s="38"/>
      <c r="G22" s="38">
        <f t="shared" si="0"/>
        <v>2697.3</v>
      </c>
      <c r="H22" s="38">
        <v>800</v>
      </c>
      <c r="I22" s="38"/>
      <c r="J22" s="38">
        <f t="shared" si="1"/>
        <v>800</v>
      </c>
      <c r="K22" s="38">
        <v>800</v>
      </c>
      <c r="L22" s="38"/>
      <c r="M22" s="38">
        <f t="shared" si="2"/>
        <v>800</v>
      </c>
      <c r="N22" s="17"/>
    </row>
    <row r="23" spans="1:14" ht="61.5" customHeight="1" x14ac:dyDescent="0.25">
      <c r="A23" s="1">
        <v>17</v>
      </c>
      <c r="B23" s="39" t="s">
        <v>211</v>
      </c>
      <c r="C23" s="14" t="s">
        <v>408</v>
      </c>
      <c r="D23" s="14" t="s">
        <v>34</v>
      </c>
      <c r="E23" s="38"/>
      <c r="F23" s="38">
        <v>4598.6400000000003</v>
      </c>
      <c r="G23" s="38">
        <f t="shared" si="0"/>
        <v>4598.6400000000003</v>
      </c>
      <c r="H23" s="38"/>
      <c r="I23" s="38">
        <v>4000</v>
      </c>
      <c r="J23" s="38">
        <f t="shared" si="1"/>
        <v>4000</v>
      </c>
      <c r="K23" s="38"/>
      <c r="L23" s="38">
        <v>4000</v>
      </c>
      <c r="M23" s="38">
        <f t="shared" si="2"/>
        <v>4000</v>
      </c>
      <c r="N23" s="17"/>
    </row>
    <row r="24" spans="1:14" ht="75" x14ac:dyDescent="0.25">
      <c r="A24" s="1">
        <v>18</v>
      </c>
      <c r="B24" s="39" t="s">
        <v>212</v>
      </c>
      <c r="C24" s="14" t="s">
        <v>408</v>
      </c>
      <c r="D24" s="14" t="s">
        <v>35</v>
      </c>
      <c r="E24" s="38"/>
      <c r="F24" s="38">
        <v>9270</v>
      </c>
      <c r="G24" s="38">
        <f t="shared" si="0"/>
        <v>9270</v>
      </c>
      <c r="H24" s="38"/>
      <c r="I24" s="38">
        <v>8000</v>
      </c>
      <c r="J24" s="38">
        <f t="shared" si="1"/>
        <v>8000</v>
      </c>
      <c r="K24" s="38"/>
      <c r="L24" s="38">
        <v>8000</v>
      </c>
      <c r="M24" s="38">
        <f t="shared" si="2"/>
        <v>8000</v>
      </c>
      <c r="N24" s="17"/>
    </row>
    <row r="25" spans="1:14" ht="60" x14ac:dyDescent="0.25">
      <c r="A25" s="1">
        <v>19</v>
      </c>
      <c r="B25" s="39" t="s">
        <v>213</v>
      </c>
      <c r="C25" s="13" t="s">
        <v>409</v>
      </c>
      <c r="D25" s="14" t="s">
        <v>36</v>
      </c>
      <c r="E25" s="38">
        <v>19798</v>
      </c>
      <c r="F25" s="38">
        <v>13445</v>
      </c>
      <c r="G25" s="38">
        <f t="shared" si="0"/>
        <v>33243</v>
      </c>
      <c r="H25" s="38">
        <v>8400</v>
      </c>
      <c r="I25" s="38"/>
      <c r="J25" s="38">
        <f t="shared" si="1"/>
        <v>8400</v>
      </c>
      <c r="K25" s="38">
        <v>7848</v>
      </c>
      <c r="L25" s="38"/>
      <c r="M25" s="38">
        <f t="shared" si="2"/>
        <v>7848</v>
      </c>
      <c r="N25" s="15"/>
    </row>
    <row r="26" spans="1:14" ht="75" x14ac:dyDescent="0.25">
      <c r="A26" s="1">
        <v>20</v>
      </c>
      <c r="B26" s="39" t="s">
        <v>214</v>
      </c>
      <c r="C26" s="14" t="s">
        <v>410</v>
      </c>
      <c r="D26" s="14" t="s">
        <v>37</v>
      </c>
      <c r="E26" s="38">
        <v>10650</v>
      </c>
      <c r="F26" s="38">
        <v>10000</v>
      </c>
      <c r="G26" s="38">
        <f t="shared" si="0"/>
        <v>20650</v>
      </c>
      <c r="H26" s="38">
        <v>1000</v>
      </c>
      <c r="I26" s="38">
        <v>9000</v>
      </c>
      <c r="J26" s="38">
        <f t="shared" si="1"/>
        <v>10000</v>
      </c>
      <c r="K26" s="38">
        <v>1000</v>
      </c>
      <c r="L26" s="38">
        <v>9000</v>
      </c>
      <c r="M26" s="38">
        <f t="shared" si="2"/>
        <v>10000</v>
      </c>
      <c r="N26" s="15"/>
    </row>
    <row r="27" spans="1:14" ht="45" x14ac:dyDescent="0.25">
      <c r="A27" s="1">
        <v>21</v>
      </c>
      <c r="B27" s="39" t="s">
        <v>215</v>
      </c>
      <c r="C27" s="14" t="s">
        <v>411</v>
      </c>
      <c r="D27" s="14" t="s">
        <v>21</v>
      </c>
      <c r="E27" s="38"/>
      <c r="F27" s="38">
        <v>25000</v>
      </c>
      <c r="G27" s="38">
        <f t="shared" si="0"/>
        <v>25000</v>
      </c>
      <c r="H27" s="38"/>
      <c r="I27" s="38">
        <v>23000</v>
      </c>
      <c r="J27" s="38">
        <f t="shared" si="1"/>
        <v>23000</v>
      </c>
      <c r="K27" s="38"/>
      <c r="L27" s="38">
        <v>23000</v>
      </c>
      <c r="M27" s="38">
        <f t="shared" si="2"/>
        <v>23000</v>
      </c>
      <c r="N27" s="15"/>
    </row>
    <row r="28" spans="1:14" ht="60" x14ac:dyDescent="0.25">
      <c r="A28" s="1">
        <v>22</v>
      </c>
      <c r="B28" s="39" t="s">
        <v>216</v>
      </c>
      <c r="C28" s="14" t="s">
        <v>517</v>
      </c>
      <c r="D28" s="14" t="s">
        <v>38</v>
      </c>
      <c r="E28" s="38">
        <v>4905.2700000000004</v>
      </c>
      <c r="F28" s="38"/>
      <c r="G28" s="38">
        <f t="shared" si="0"/>
        <v>4905.2700000000004</v>
      </c>
      <c r="H28" s="38">
        <v>3000</v>
      </c>
      <c r="I28" s="38"/>
      <c r="J28" s="38">
        <f t="shared" si="1"/>
        <v>3000</v>
      </c>
      <c r="K28" s="38">
        <v>3000</v>
      </c>
      <c r="L28" s="38"/>
      <c r="M28" s="38">
        <f t="shared" si="2"/>
        <v>3000</v>
      </c>
      <c r="N28" s="15"/>
    </row>
    <row r="29" spans="1:14" ht="60" x14ac:dyDescent="0.25">
      <c r="A29" s="1">
        <v>23</v>
      </c>
      <c r="B29" s="39" t="s">
        <v>217</v>
      </c>
      <c r="C29" s="14" t="s">
        <v>412</v>
      </c>
      <c r="D29" s="14" t="s">
        <v>39</v>
      </c>
      <c r="E29" s="38">
        <v>4050</v>
      </c>
      <c r="F29" s="38"/>
      <c r="G29" s="38">
        <f t="shared" si="0"/>
        <v>4050</v>
      </c>
      <c r="H29" s="38">
        <v>4000</v>
      </c>
      <c r="I29" s="38"/>
      <c r="J29" s="38">
        <f t="shared" si="1"/>
        <v>4000</v>
      </c>
      <c r="K29" s="38">
        <v>3105</v>
      </c>
      <c r="L29" s="38"/>
      <c r="M29" s="38">
        <f t="shared" si="2"/>
        <v>3105</v>
      </c>
      <c r="N29" s="18"/>
    </row>
    <row r="30" spans="1:14" ht="60" x14ac:dyDescent="0.25">
      <c r="A30" s="1">
        <v>24</v>
      </c>
      <c r="B30" s="39" t="s">
        <v>218</v>
      </c>
      <c r="C30" s="14" t="s">
        <v>413</v>
      </c>
      <c r="D30" s="14" t="s">
        <v>40</v>
      </c>
      <c r="E30" s="38"/>
      <c r="F30" s="38">
        <v>8100</v>
      </c>
      <c r="G30" s="38">
        <f t="shared" si="0"/>
        <v>8100</v>
      </c>
      <c r="H30" s="38"/>
      <c r="I30" s="38">
        <v>8100</v>
      </c>
      <c r="J30" s="38">
        <f t="shared" si="1"/>
        <v>8100</v>
      </c>
      <c r="K30" s="38"/>
      <c r="L30" s="38">
        <v>8060</v>
      </c>
      <c r="M30" s="38">
        <f t="shared" si="2"/>
        <v>8060</v>
      </c>
      <c r="N30" s="18"/>
    </row>
    <row r="31" spans="1:14" ht="60" x14ac:dyDescent="0.25">
      <c r="A31" s="1">
        <v>25</v>
      </c>
      <c r="B31" s="39" t="s">
        <v>219</v>
      </c>
      <c r="C31" s="14" t="s">
        <v>17</v>
      </c>
      <c r="D31" s="13" t="s">
        <v>41</v>
      </c>
      <c r="E31" s="38">
        <v>26934.5</v>
      </c>
      <c r="F31" s="38"/>
      <c r="G31" s="38">
        <f t="shared" si="0"/>
        <v>26934.5</v>
      </c>
      <c r="H31" s="38">
        <v>0</v>
      </c>
      <c r="I31" s="38">
        <v>15000</v>
      </c>
      <c r="J31" s="38">
        <f t="shared" si="1"/>
        <v>15000</v>
      </c>
      <c r="K31" s="38">
        <v>0</v>
      </c>
      <c r="L31" s="38">
        <v>15000</v>
      </c>
      <c r="M31" s="38">
        <f t="shared" si="2"/>
        <v>15000</v>
      </c>
      <c r="N31" s="18"/>
    </row>
    <row r="32" spans="1:14" ht="60" x14ac:dyDescent="0.25">
      <c r="A32" s="1">
        <v>26</v>
      </c>
      <c r="B32" s="39" t="s">
        <v>220</v>
      </c>
      <c r="C32" s="14" t="s">
        <v>3</v>
      </c>
      <c r="D32" s="13" t="s">
        <v>42</v>
      </c>
      <c r="E32" s="38">
        <v>18715.919999999998</v>
      </c>
      <c r="F32" s="38"/>
      <c r="G32" s="38">
        <f t="shared" si="0"/>
        <v>18715.919999999998</v>
      </c>
      <c r="H32" s="38">
        <v>8000</v>
      </c>
      <c r="I32" s="38"/>
      <c r="J32" s="38">
        <f t="shared" si="1"/>
        <v>8000</v>
      </c>
      <c r="K32" s="38">
        <v>8000</v>
      </c>
      <c r="L32" s="38"/>
      <c r="M32" s="38">
        <f t="shared" si="2"/>
        <v>8000</v>
      </c>
      <c r="N32" s="18"/>
    </row>
    <row r="33" spans="1:14" ht="60" x14ac:dyDescent="0.25">
      <c r="A33" s="1">
        <v>27</v>
      </c>
      <c r="B33" s="39" t="s">
        <v>221</v>
      </c>
      <c r="C33" s="13" t="s">
        <v>414</v>
      </c>
      <c r="D33" s="14" t="s">
        <v>43</v>
      </c>
      <c r="E33" s="38">
        <v>2986.05</v>
      </c>
      <c r="F33" s="38">
        <v>3230</v>
      </c>
      <c r="G33" s="38">
        <f t="shared" si="0"/>
        <v>6216.05</v>
      </c>
      <c r="H33" s="38">
        <v>1500</v>
      </c>
      <c r="I33" s="38"/>
      <c r="J33" s="38">
        <f t="shared" si="1"/>
        <v>1500</v>
      </c>
      <c r="K33" s="38">
        <v>1500</v>
      </c>
      <c r="L33" s="38"/>
      <c r="M33" s="38">
        <f t="shared" si="2"/>
        <v>1500</v>
      </c>
      <c r="N33" s="15"/>
    </row>
    <row r="34" spans="1:14" ht="60" x14ac:dyDescent="0.25">
      <c r="A34" s="1">
        <v>28</v>
      </c>
      <c r="B34" s="39" t="s">
        <v>222</v>
      </c>
      <c r="C34" s="14" t="s">
        <v>415</v>
      </c>
      <c r="D34" s="14" t="s">
        <v>44</v>
      </c>
      <c r="E34" s="38"/>
      <c r="F34" s="38">
        <v>23932.720000000001</v>
      </c>
      <c r="G34" s="38">
        <f t="shared" si="0"/>
        <v>23932.720000000001</v>
      </c>
      <c r="H34" s="38"/>
      <c r="I34" s="38">
        <v>15000</v>
      </c>
      <c r="J34" s="38">
        <f t="shared" si="1"/>
        <v>15000</v>
      </c>
      <c r="K34" s="38"/>
      <c r="L34" s="38">
        <v>13949.28</v>
      </c>
      <c r="M34" s="38">
        <f t="shared" si="2"/>
        <v>13949.28</v>
      </c>
      <c r="N34" s="15"/>
    </row>
    <row r="35" spans="1:14" ht="45" x14ac:dyDescent="0.25">
      <c r="A35" s="1">
        <v>29</v>
      </c>
      <c r="B35" s="39" t="s">
        <v>223</v>
      </c>
      <c r="C35" s="14" t="s">
        <v>416</v>
      </c>
      <c r="D35" s="14" t="s">
        <v>45</v>
      </c>
      <c r="E35" s="38">
        <v>25861.94</v>
      </c>
      <c r="F35" s="38">
        <v>5286.27</v>
      </c>
      <c r="G35" s="38">
        <f t="shared" si="0"/>
        <v>31148.21</v>
      </c>
      <c r="H35" s="38">
        <v>10000</v>
      </c>
      <c r="I35" s="38"/>
      <c r="J35" s="38">
        <f t="shared" si="1"/>
        <v>10000</v>
      </c>
      <c r="K35" s="38">
        <v>10000</v>
      </c>
      <c r="L35" s="38"/>
      <c r="M35" s="38">
        <f t="shared" si="2"/>
        <v>10000</v>
      </c>
      <c r="N35" s="18"/>
    </row>
    <row r="36" spans="1:14" ht="66.75" customHeight="1" x14ac:dyDescent="0.25">
      <c r="A36" s="1">
        <v>30</v>
      </c>
      <c r="B36" s="39" t="s">
        <v>224</v>
      </c>
      <c r="C36" s="14" t="s">
        <v>417</v>
      </c>
      <c r="D36" s="14" t="s">
        <v>46</v>
      </c>
      <c r="E36" s="38">
        <v>3574.96</v>
      </c>
      <c r="F36" s="38">
        <v>27712.04</v>
      </c>
      <c r="G36" s="38">
        <f t="shared" si="0"/>
        <v>31287</v>
      </c>
      <c r="H36" s="38">
        <v>2400</v>
      </c>
      <c r="I36" s="38">
        <v>12600</v>
      </c>
      <c r="J36" s="38">
        <f t="shared" si="1"/>
        <v>15000</v>
      </c>
      <c r="K36" s="38">
        <v>2160</v>
      </c>
      <c r="L36" s="38">
        <v>10935</v>
      </c>
      <c r="M36" s="38">
        <f t="shared" si="2"/>
        <v>13095</v>
      </c>
      <c r="N36" s="15"/>
    </row>
    <row r="37" spans="1:14" ht="47.25" customHeight="1" x14ac:dyDescent="0.25">
      <c r="A37" s="1">
        <v>31</v>
      </c>
      <c r="B37" s="39" t="s">
        <v>225</v>
      </c>
      <c r="C37" s="14" t="s">
        <v>418</v>
      </c>
      <c r="D37" s="14" t="s">
        <v>47</v>
      </c>
      <c r="E37" s="38"/>
      <c r="F37" s="38">
        <v>46032</v>
      </c>
      <c r="G37" s="38">
        <f t="shared" si="0"/>
        <v>46032</v>
      </c>
      <c r="H37" s="38"/>
      <c r="I37" s="38">
        <v>12000</v>
      </c>
      <c r="J37" s="38">
        <f t="shared" si="1"/>
        <v>12000</v>
      </c>
      <c r="K37" s="38"/>
      <c r="L37" s="38">
        <v>12000</v>
      </c>
      <c r="M37" s="38">
        <f t="shared" si="2"/>
        <v>12000</v>
      </c>
      <c r="N37" s="16"/>
    </row>
    <row r="38" spans="1:14" ht="45" x14ac:dyDescent="0.25">
      <c r="A38" s="1">
        <v>32</v>
      </c>
      <c r="B38" s="39" t="s">
        <v>226</v>
      </c>
      <c r="C38" s="14" t="s">
        <v>419</v>
      </c>
      <c r="D38" s="14" t="s">
        <v>48</v>
      </c>
      <c r="E38" s="38">
        <v>5050.51</v>
      </c>
      <c r="F38" s="38">
        <v>4374</v>
      </c>
      <c r="G38" s="38">
        <f t="shared" si="0"/>
        <v>9424.51</v>
      </c>
      <c r="H38" s="38">
        <v>3000</v>
      </c>
      <c r="I38" s="38">
        <v>2000</v>
      </c>
      <c r="J38" s="38">
        <f t="shared" si="1"/>
        <v>5000</v>
      </c>
      <c r="K38" s="38">
        <v>2509</v>
      </c>
      <c r="L38" s="38">
        <v>2000</v>
      </c>
      <c r="M38" s="38">
        <f t="shared" si="2"/>
        <v>4509</v>
      </c>
      <c r="N38" s="18"/>
    </row>
    <row r="39" spans="1:14" ht="43.5" customHeight="1" x14ac:dyDescent="0.25">
      <c r="A39" s="1">
        <v>33</v>
      </c>
      <c r="B39" s="39" t="s">
        <v>227</v>
      </c>
      <c r="C39" s="13" t="s">
        <v>420</v>
      </c>
      <c r="D39" s="14" t="s">
        <v>49</v>
      </c>
      <c r="E39" s="38"/>
      <c r="F39" s="38">
        <v>26530</v>
      </c>
      <c r="G39" s="38">
        <f t="shared" si="0"/>
        <v>26530</v>
      </c>
      <c r="H39" s="38"/>
      <c r="I39" s="38">
        <v>23000</v>
      </c>
      <c r="J39" s="38">
        <f t="shared" si="1"/>
        <v>23000</v>
      </c>
      <c r="K39" s="38"/>
      <c r="L39" s="38">
        <v>23000</v>
      </c>
      <c r="M39" s="38">
        <f t="shared" si="2"/>
        <v>23000</v>
      </c>
      <c r="N39" s="15"/>
    </row>
    <row r="40" spans="1:14" ht="60" x14ac:dyDescent="0.25">
      <c r="A40" s="1">
        <v>34</v>
      </c>
      <c r="B40" s="39" t="s">
        <v>228</v>
      </c>
      <c r="C40" s="14" t="s">
        <v>421</v>
      </c>
      <c r="D40" s="14" t="s">
        <v>40</v>
      </c>
      <c r="E40" s="38"/>
      <c r="F40" s="38">
        <v>11790</v>
      </c>
      <c r="G40" s="38">
        <f t="shared" si="0"/>
        <v>11790</v>
      </c>
      <c r="H40" s="38"/>
      <c r="I40" s="38">
        <v>9000</v>
      </c>
      <c r="J40" s="38">
        <f t="shared" si="1"/>
        <v>9000</v>
      </c>
      <c r="K40" s="38"/>
      <c r="L40" s="38">
        <v>9000</v>
      </c>
      <c r="M40" s="38">
        <f t="shared" si="2"/>
        <v>9000</v>
      </c>
      <c r="N40" s="18"/>
    </row>
    <row r="41" spans="1:14" ht="60" customHeight="1" x14ac:dyDescent="0.25">
      <c r="A41" s="1">
        <v>35</v>
      </c>
      <c r="B41" s="39" t="s">
        <v>229</v>
      </c>
      <c r="C41" s="14" t="s">
        <v>422</v>
      </c>
      <c r="D41" s="14" t="s">
        <v>50</v>
      </c>
      <c r="E41" s="38">
        <v>20645.810000000001</v>
      </c>
      <c r="F41" s="38">
        <v>29185.4</v>
      </c>
      <c r="G41" s="38">
        <f t="shared" si="0"/>
        <v>49831.210000000006</v>
      </c>
      <c r="H41" s="38">
        <v>15000</v>
      </c>
      <c r="I41" s="38"/>
      <c r="J41" s="38">
        <f t="shared" si="1"/>
        <v>15000</v>
      </c>
      <c r="K41" s="38">
        <v>14841</v>
      </c>
      <c r="L41" s="38"/>
      <c r="M41" s="38">
        <f t="shared" si="2"/>
        <v>14841</v>
      </c>
      <c r="N41" s="18"/>
    </row>
    <row r="42" spans="1:14" ht="60" customHeight="1" x14ac:dyDescent="0.25">
      <c r="A42" s="1">
        <v>36</v>
      </c>
      <c r="B42" s="39" t="s">
        <v>230</v>
      </c>
      <c r="C42" s="14" t="s">
        <v>423</v>
      </c>
      <c r="D42" s="14" t="s">
        <v>51</v>
      </c>
      <c r="E42" s="38"/>
      <c r="F42" s="38">
        <v>10555</v>
      </c>
      <c r="G42" s="38">
        <f t="shared" si="0"/>
        <v>10555</v>
      </c>
      <c r="H42" s="38"/>
      <c r="I42" s="38">
        <v>10000</v>
      </c>
      <c r="J42" s="38">
        <f t="shared" si="1"/>
        <v>10000</v>
      </c>
      <c r="K42" s="38"/>
      <c r="L42" s="38">
        <v>10000</v>
      </c>
      <c r="M42" s="38">
        <f t="shared" si="2"/>
        <v>10000</v>
      </c>
      <c r="N42" s="18"/>
    </row>
    <row r="43" spans="1:14" ht="90.75" customHeight="1" x14ac:dyDescent="0.25">
      <c r="A43" s="1">
        <v>37</v>
      </c>
      <c r="B43" s="39" t="s">
        <v>231</v>
      </c>
      <c r="C43" s="14" t="s">
        <v>423</v>
      </c>
      <c r="D43" s="13" t="s">
        <v>52</v>
      </c>
      <c r="E43" s="38"/>
      <c r="F43" s="38">
        <v>5837.96</v>
      </c>
      <c r="G43" s="38">
        <f t="shared" si="0"/>
        <v>5837.96</v>
      </c>
      <c r="H43" s="38"/>
      <c r="I43" s="38">
        <v>5000</v>
      </c>
      <c r="J43" s="38">
        <f t="shared" si="1"/>
        <v>5000</v>
      </c>
      <c r="K43" s="38"/>
      <c r="L43" s="38">
        <v>5000</v>
      </c>
      <c r="M43" s="38">
        <f t="shared" si="2"/>
        <v>5000</v>
      </c>
      <c r="N43" s="18"/>
    </row>
    <row r="44" spans="1:14" ht="75" x14ac:dyDescent="0.25">
      <c r="A44" s="1">
        <v>38</v>
      </c>
      <c r="B44" s="39" t="s">
        <v>232</v>
      </c>
      <c r="C44" s="14" t="s">
        <v>424</v>
      </c>
      <c r="D44" s="14" t="s">
        <v>53</v>
      </c>
      <c r="E44" s="38"/>
      <c r="F44" s="38">
        <v>15472</v>
      </c>
      <c r="G44" s="38">
        <f t="shared" si="0"/>
        <v>15472</v>
      </c>
      <c r="H44" s="38"/>
      <c r="I44" s="38">
        <v>7000</v>
      </c>
      <c r="J44" s="38">
        <f>H44+I44</f>
        <v>7000</v>
      </c>
      <c r="K44" s="38"/>
      <c r="L44" s="38">
        <v>7000</v>
      </c>
      <c r="M44" s="38">
        <f>K44+L44</f>
        <v>7000</v>
      </c>
      <c r="N44" s="17"/>
    </row>
    <row r="45" spans="1:14" ht="60" x14ac:dyDescent="0.25">
      <c r="A45" s="1">
        <v>39</v>
      </c>
      <c r="B45" s="39" t="s">
        <v>233</v>
      </c>
      <c r="C45" s="14" t="s">
        <v>424</v>
      </c>
      <c r="D45" s="14" t="s">
        <v>518</v>
      </c>
      <c r="E45" s="38"/>
      <c r="F45" s="38">
        <v>8833</v>
      </c>
      <c r="G45" s="38">
        <f t="shared" si="0"/>
        <v>8833</v>
      </c>
      <c r="H45" s="38"/>
      <c r="I45" s="38">
        <v>2500</v>
      </c>
      <c r="J45" s="38">
        <f>H45+I45</f>
        <v>2500</v>
      </c>
      <c r="K45" s="38"/>
      <c r="L45" s="38">
        <v>2500</v>
      </c>
      <c r="M45" s="38">
        <f>K45+L45</f>
        <v>2500</v>
      </c>
      <c r="N45" s="17"/>
    </row>
    <row r="46" spans="1:14" ht="63" customHeight="1" x14ac:dyDescent="0.25">
      <c r="A46" s="1">
        <v>40</v>
      </c>
      <c r="B46" s="39" t="s">
        <v>234</v>
      </c>
      <c r="C46" s="14" t="s">
        <v>425</v>
      </c>
      <c r="D46" s="14" t="s">
        <v>54</v>
      </c>
      <c r="E46" s="38"/>
      <c r="F46" s="38">
        <v>25559</v>
      </c>
      <c r="G46" s="38">
        <f t="shared" si="0"/>
        <v>25559</v>
      </c>
      <c r="H46" s="38"/>
      <c r="I46" s="38">
        <v>20000</v>
      </c>
      <c r="J46" s="38">
        <f t="shared" si="1"/>
        <v>20000</v>
      </c>
      <c r="K46" s="38"/>
      <c r="L46" s="38">
        <v>20000</v>
      </c>
      <c r="M46" s="38">
        <f t="shared" si="2"/>
        <v>20000</v>
      </c>
      <c r="N46" s="16"/>
    </row>
    <row r="47" spans="1:14" ht="60" x14ac:dyDescent="0.25">
      <c r="A47" s="1">
        <v>41</v>
      </c>
      <c r="B47" s="39" t="s">
        <v>235</v>
      </c>
      <c r="C47" s="14" t="s">
        <v>14</v>
      </c>
      <c r="D47" s="14" t="s">
        <v>42</v>
      </c>
      <c r="E47" s="38">
        <v>15037</v>
      </c>
      <c r="F47" s="38">
        <v>420</v>
      </c>
      <c r="G47" s="38">
        <f t="shared" si="0"/>
        <v>15457</v>
      </c>
      <c r="H47" s="38">
        <v>6000</v>
      </c>
      <c r="I47" s="38"/>
      <c r="J47" s="38">
        <f t="shared" si="1"/>
        <v>6000</v>
      </c>
      <c r="K47" s="38">
        <v>6000</v>
      </c>
      <c r="L47" s="38"/>
      <c r="M47" s="38">
        <f t="shared" si="2"/>
        <v>6000</v>
      </c>
      <c r="N47" s="17"/>
    </row>
    <row r="48" spans="1:14" ht="78" customHeight="1" x14ac:dyDescent="0.25">
      <c r="A48" s="1">
        <v>42</v>
      </c>
      <c r="B48" s="39" t="s">
        <v>236</v>
      </c>
      <c r="C48" s="14" t="s">
        <v>426</v>
      </c>
      <c r="D48" s="14" t="s">
        <v>55</v>
      </c>
      <c r="E48" s="38">
        <v>20289.87</v>
      </c>
      <c r="F48" s="38"/>
      <c r="G48" s="38">
        <f t="shared" si="0"/>
        <v>20289.87</v>
      </c>
      <c r="H48" s="38">
        <v>2000</v>
      </c>
      <c r="I48" s="38"/>
      <c r="J48" s="38">
        <f t="shared" si="1"/>
        <v>2000</v>
      </c>
      <c r="K48" s="38">
        <v>821.07</v>
      </c>
      <c r="L48" s="38"/>
      <c r="M48" s="38">
        <f t="shared" si="2"/>
        <v>821.07</v>
      </c>
      <c r="N48" s="16"/>
    </row>
    <row r="49" spans="1:14" ht="90" x14ac:dyDescent="0.25">
      <c r="A49" s="1">
        <v>43</v>
      </c>
      <c r="B49" s="39" t="s">
        <v>237</v>
      </c>
      <c r="C49" s="14" t="s">
        <v>427</v>
      </c>
      <c r="D49" s="14" t="s">
        <v>56</v>
      </c>
      <c r="E49" s="38">
        <v>5300</v>
      </c>
      <c r="F49" s="38"/>
      <c r="G49" s="38">
        <f t="shared" si="0"/>
        <v>5300</v>
      </c>
      <c r="H49" s="38">
        <v>3000</v>
      </c>
      <c r="I49" s="38"/>
      <c r="J49" s="38">
        <f t="shared" si="1"/>
        <v>3000</v>
      </c>
      <c r="K49" s="38">
        <v>3000</v>
      </c>
      <c r="L49" s="38"/>
      <c r="M49" s="38">
        <f t="shared" si="2"/>
        <v>3000</v>
      </c>
      <c r="N49" s="18"/>
    </row>
    <row r="50" spans="1:14" ht="60" x14ac:dyDescent="0.25">
      <c r="A50" s="1">
        <v>44</v>
      </c>
      <c r="B50" s="39" t="s">
        <v>238</v>
      </c>
      <c r="C50" s="14" t="s">
        <v>428</v>
      </c>
      <c r="D50" s="14" t="s">
        <v>57</v>
      </c>
      <c r="E50" s="38">
        <v>3595.14</v>
      </c>
      <c r="F50" s="38"/>
      <c r="G50" s="38">
        <f t="shared" si="0"/>
        <v>3595.14</v>
      </c>
      <c r="H50" s="38">
        <v>3500</v>
      </c>
      <c r="I50" s="38"/>
      <c r="J50" s="38">
        <f t="shared" si="1"/>
        <v>3500</v>
      </c>
      <c r="K50" s="38">
        <v>3500</v>
      </c>
      <c r="L50" s="38"/>
      <c r="M50" s="38">
        <f t="shared" si="2"/>
        <v>3500</v>
      </c>
      <c r="N50" s="16"/>
    </row>
    <row r="51" spans="1:14" ht="54" customHeight="1" x14ac:dyDescent="0.25">
      <c r="A51" s="1">
        <v>45</v>
      </c>
      <c r="B51" s="39" t="s">
        <v>239</v>
      </c>
      <c r="C51" s="14" t="s">
        <v>428</v>
      </c>
      <c r="D51" s="14" t="s">
        <v>58</v>
      </c>
      <c r="E51" s="38">
        <v>29639.759999999998</v>
      </c>
      <c r="F51" s="38"/>
      <c r="G51" s="38">
        <f t="shared" si="0"/>
        <v>29639.759999999998</v>
      </c>
      <c r="H51" s="38">
        <v>6000</v>
      </c>
      <c r="I51" s="38"/>
      <c r="J51" s="38">
        <f t="shared" si="1"/>
        <v>6000</v>
      </c>
      <c r="K51" s="38">
        <v>6000</v>
      </c>
      <c r="L51" s="38"/>
      <c r="M51" s="38">
        <f t="shared" si="2"/>
        <v>6000</v>
      </c>
      <c r="N51" s="16"/>
    </row>
    <row r="52" spans="1:14" ht="75.75" customHeight="1" x14ac:dyDescent="0.25">
      <c r="A52" s="1">
        <v>46</v>
      </c>
      <c r="B52" s="39" t="s">
        <v>240</v>
      </c>
      <c r="C52" s="14" t="s">
        <v>428</v>
      </c>
      <c r="D52" s="14" t="s">
        <v>519</v>
      </c>
      <c r="E52" s="38"/>
      <c r="F52" s="38">
        <v>33714.720000000001</v>
      </c>
      <c r="G52" s="38">
        <f t="shared" si="0"/>
        <v>33714.720000000001</v>
      </c>
      <c r="H52" s="38"/>
      <c r="I52" s="38">
        <v>23000</v>
      </c>
      <c r="J52" s="38">
        <f t="shared" si="1"/>
        <v>23000</v>
      </c>
      <c r="K52" s="38"/>
      <c r="L52" s="38">
        <v>23000</v>
      </c>
      <c r="M52" s="38">
        <f t="shared" si="2"/>
        <v>23000</v>
      </c>
      <c r="N52" s="16"/>
    </row>
    <row r="53" spans="1:14" ht="60" x14ac:dyDescent="0.25">
      <c r="A53" s="1">
        <v>47</v>
      </c>
      <c r="B53" s="39" t="s">
        <v>241</v>
      </c>
      <c r="C53" s="14" t="s">
        <v>428</v>
      </c>
      <c r="D53" s="14" t="s">
        <v>59</v>
      </c>
      <c r="E53" s="38">
        <v>8813.7900000000009</v>
      </c>
      <c r="F53" s="38">
        <v>6879.6</v>
      </c>
      <c r="G53" s="38">
        <f t="shared" si="0"/>
        <v>15693.390000000001</v>
      </c>
      <c r="H53" s="38">
        <v>2600</v>
      </c>
      <c r="I53" s="38"/>
      <c r="J53" s="38">
        <f t="shared" si="1"/>
        <v>2600</v>
      </c>
      <c r="K53" s="38">
        <v>2583</v>
      </c>
      <c r="L53" s="38"/>
      <c r="M53" s="38">
        <f t="shared" si="2"/>
        <v>2583</v>
      </c>
      <c r="N53" s="16"/>
    </row>
    <row r="54" spans="1:14" ht="60" x14ac:dyDescent="0.25">
      <c r="A54" s="1">
        <v>48</v>
      </c>
      <c r="B54" s="39" t="s">
        <v>242</v>
      </c>
      <c r="C54" s="14" t="s">
        <v>428</v>
      </c>
      <c r="D54" s="14" t="s">
        <v>60</v>
      </c>
      <c r="E54" s="38">
        <v>19751.400000000001</v>
      </c>
      <c r="F54" s="38"/>
      <c r="G54" s="38">
        <f t="shared" si="0"/>
        <v>19751.400000000001</v>
      </c>
      <c r="H54" s="38">
        <v>3500</v>
      </c>
      <c r="I54" s="38"/>
      <c r="J54" s="38">
        <f t="shared" si="1"/>
        <v>3500</v>
      </c>
      <c r="K54" s="38">
        <v>3271</v>
      </c>
      <c r="L54" s="38"/>
      <c r="M54" s="38">
        <f t="shared" si="2"/>
        <v>3271</v>
      </c>
      <c r="N54" s="16"/>
    </row>
    <row r="55" spans="1:14" ht="60" x14ac:dyDescent="0.25">
      <c r="A55" s="1">
        <v>49</v>
      </c>
      <c r="B55" s="39" t="s">
        <v>243</v>
      </c>
      <c r="C55" s="14" t="s">
        <v>428</v>
      </c>
      <c r="D55" s="14" t="s">
        <v>61</v>
      </c>
      <c r="E55" s="38">
        <v>12600</v>
      </c>
      <c r="F55" s="38"/>
      <c r="G55" s="38">
        <f t="shared" si="0"/>
        <v>12600</v>
      </c>
      <c r="H55" s="38">
        <v>6000</v>
      </c>
      <c r="I55" s="38"/>
      <c r="J55" s="38">
        <f t="shared" si="1"/>
        <v>6000</v>
      </c>
      <c r="K55" s="38">
        <v>6000</v>
      </c>
      <c r="L55" s="38"/>
      <c r="M55" s="38">
        <f t="shared" si="2"/>
        <v>6000</v>
      </c>
      <c r="N55" s="16"/>
    </row>
    <row r="56" spans="1:14" ht="60.75" customHeight="1" x14ac:dyDescent="0.25">
      <c r="A56" s="1">
        <v>50</v>
      </c>
      <c r="B56" s="39" t="s">
        <v>244</v>
      </c>
      <c r="C56" s="14" t="s">
        <v>428</v>
      </c>
      <c r="D56" s="14" t="s">
        <v>62</v>
      </c>
      <c r="E56" s="38"/>
      <c r="F56" s="38">
        <v>8446.9699999999993</v>
      </c>
      <c r="G56" s="38">
        <f t="shared" si="0"/>
        <v>8446.9699999999993</v>
      </c>
      <c r="H56" s="38"/>
      <c r="I56" s="38">
        <v>5000</v>
      </c>
      <c r="J56" s="38">
        <f t="shared" si="1"/>
        <v>5000</v>
      </c>
      <c r="K56" s="38"/>
      <c r="L56" s="38">
        <v>5000</v>
      </c>
      <c r="M56" s="38">
        <f t="shared" si="2"/>
        <v>5000</v>
      </c>
      <c r="N56" s="16"/>
    </row>
    <row r="57" spans="1:14" ht="60" x14ac:dyDescent="0.25">
      <c r="A57" s="1">
        <v>51</v>
      </c>
      <c r="B57" s="39" t="s">
        <v>245</v>
      </c>
      <c r="C57" s="14" t="s">
        <v>428</v>
      </c>
      <c r="D57" s="14" t="s">
        <v>63</v>
      </c>
      <c r="E57" s="38"/>
      <c r="F57" s="38">
        <v>24695</v>
      </c>
      <c r="G57" s="38">
        <f t="shared" si="0"/>
        <v>24695</v>
      </c>
      <c r="H57" s="38"/>
      <c r="I57" s="38">
        <v>23000</v>
      </c>
      <c r="J57" s="38">
        <f t="shared" si="1"/>
        <v>23000</v>
      </c>
      <c r="K57" s="38"/>
      <c r="L57" s="38">
        <v>23000</v>
      </c>
      <c r="M57" s="38">
        <f t="shared" si="2"/>
        <v>23000</v>
      </c>
      <c r="N57" s="16"/>
    </row>
    <row r="58" spans="1:14" ht="76.5" customHeight="1" x14ac:dyDescent="0.25">
      <c r="A58" s="1">
        <v>52</v>
      </c>
      <c r="B58" s="39" t="s">
        <v>246</v>
      </c>
      <c r="C58" s="14" t="s">
        <v>428</v>
      </c>
      <c r="D58" s="14" t="s">
        <v>64</v>
      </c>
      <c r="E58" s="38">
        <v>34330.5</v>
      </c>
      <c r="F58" s="38"/>
      <c r="G58" s="38">
        <f t="shared" si="0"/>
        <v>34330.5</v>
      </c>
      <c r="H58" s="38">
        <v>3300</v>
      </c>
      <c r="I58" s="38"/>
      <c r="J58" s="38">
        <f t="shared" si="1"/>
        <v>3300</v>
      </c>
      <c r="K58" s="38">
        <v>3300</v>
      </c>
      <c r="L58" s="38"/>
      <c r="M58" s="38">
        <f t="shared" si="2"/>
        <v>3300</v>
      </c>
      <c r="N58" s="16"/>
    </row>
    <row r="59" spans="1:14" ht="150" x14ac:dyDescent="0.25">
      <c r="A59" s="1">
        <v>53</v>
      </c>
      <c r="B59" s="39" t="s">
        <v>247</v>
      </c>
      <c r="C59" s="14" t="s">
        <v>428</v>
      </c>
      <c r="D59" s="14" t="s">
        <v>65</v>
      </c>
      <c r="E59" s="38">
        <v>638.46</v>
      </c>
      <c r="F59" s="38"/>
      <c r="G59" s="38">
        <f t="shared" si="0"/>
        <v>638.46</v>
      </c>
      <c r="H59" s="38">
        <v>600</v>
      </c>
      <c r="I59" s="38"/>
      <c r="J59" s="38">
        <f t="shared" si="1"/>
        <v>600</v>
      </c>
      <c r="K59" s="38">
        <v>600</v>
      </c>
      <c r="L59" s="38"/>
      <c r="M59" s="38">
        <f t="shared" si="2"/>
        <v>600</v>
      </c>
      <c r="N59" s="16"/>
    </row>
    <row r="60" spans="1:14" ht="61.5" customHeight="1" x14ac:dyDescent="0.25">
      <c r="A60" s="1">
        <v>54</v>
      </c>
      <c r="B60" s="39" t="s">
        <v>248</v>
      </c>
      <c r="C60" s="14" t="s">
        <v>429</v>
      </c>
      <c r="D60" s="14" t="s">
        <v>66</v>
      </c>
      <c r="E60" s="38">
        <v>5797.7</v>
      </c>
      <c r="F60" s="38"/>
      <c r="G60" s="38">
        <f t="shared" si="0"/>
        <v>5797.7</v>
      </c>
      <c r="H60" s="38">
        <v>2500</v>
      </c>
      <c r="I60" s="38"/>
      <c r="J60" s="38">
        <f t="shared" si="1"/>
        <v>2500</v>
      </c>
      <c r="K60" s="38">
        <v>2500</v>
      </c>
      <c r="L60" s="38"/>
      <c r="M60" s="38">
        <f t="shared" si="2"/>
        <v>2500</v>
      </c>
      <c r="N60" s="18"/>
    </row>
    <row r="61" spans="1:14" ht="60" x14ac:dyDescent="0.25">
      <c r="A61" s="1">
        <v>55</v>
      </c>
      <c r="B61" s="39" t="s">
        <v>249</v>
      </c>
      <c r="C61" s="14" t="s">
        <v>520</v>
      </c>
      <c r="D61" s="14" t="s">
        <v>42</v>
      </c>
      <c r="E61" s="38">
        <v>9046.2000000000007</v>
      </c>
      <c r="F61" s="38"/>
      <c r="G61" s="38">
        <f t="shared" si="0"/>
        <v>9046.2000000000007</v>
      </c>
      <c r="H61" s="38">
        <v>3000</v>
      </c>
      <c r="I61" s="38"/>
      <c r="J61" s="38">
        <f t="shared" si="1"/>
        <v>3000</v>
      </c>
      <c r="K61" s="38">
        <v>3000</v>
      </c>
      <c r="L61" s="38"/>
      <c r="M61" s="38">
        <f t="shared" si="2"/>
        <v>3000</v>
      </c>
      <c r="N61" s="16"/>
    </row>
    <row r="62" spans="1:14" ht="60" x14ac:dyDescent="0.25">
      <c r="A62" s="1">
        <v>56</v>
      </c>
      <c r="B62" s="39" t="s">
        <v>250</v>
      </c>
      <c r="C62" s="14" t="s">
        <v>430</v>
      </c>
      <c r="D62" s="14" t="s">
        <v>67</v>
      </c>
      <c r="E62" s="38">
        <v>7800</v>
      </c>
      <c r="F62" s="38"/>
      <c r="G62" s="38">
        <f t="shared" si="0"/>
        <v>7800</v>
      </c>
      <c r="H62" s="38">
        <v>1900</v>
      </c>
      <c r="I62" s="38"/>
      <c r="J62" s="38">
        <f t="shared" si="1"/>
        <v>1900</v>
      </c>
      <c r="K62" s="38">
        <v>1900</v>
      </c>
      <c r="L62" s="38"/>
      <c r="M62" s="38">
        <f t="shared" si="2"/>
        <v>1900</v>
      </c>
      <c r="N62" s="15"/>
    </row>
    <row r="63" spans="1:14" ht="50.25" customHeight="1" x14ac:dyDescent="0.25">
      <c r="A63" s="1">
        <v>57</v>
      </c>
      <c r="B63" s="39" t="s">
        <v>251</v>
      </c>
      <c r="C63" s="13" t="s">
        <v>431</v>
      </c>
      <c r="D63" s="14" t="s">
        <v>68</v>
      </c>
      <c r="E63" s="38"/>
      <c r="F63" s="38">
        <v>26900</v>
      </c>
      <c r="G63" s="38">
        <f t="shared" si="0"/>
        <v>26900</v>
      </c>
      <c r="H63" s="38"/>
      <c r="I63" s="38">
        <v>20000</v>
      </c>
      <c r="J63" s="38">
        <f t="shared" si="1"/>
        <v>20000</v>
      </c>
      <c r="K63" s="38"/>
      <c r="L63" s="38">
        <v>20000</v>
      </c>
      <c r="M63" s="38">
        <f t="shared" si="2"/>
        <v>20000</v>
      </c>
      <c r="N63" s="15"/>
    </row>
    <row r="64" spans="1:14" ht="47.25" customHeight="1" x14ac:dyDescent="0.25">
      <c r="A64" s="1">
        <v>58</v>
      </c>
      <c r="B64" s="39" t="s">
        <v>252</v>
      </c>
      <c r="C64" s="14" t="s">
        <v>432</v>
      </c>
      <c r="D64" s="14" t="s">
        <v>69</v>
      </c>
      <c r="E64" s="38">
        <v>6104.7</v>
      </c>
      <c r="F64" s="38"/>
      <c r="G64" s="38">
        <f t="shared" si="0"/>
        <v>6104.7</v>
      </c>
      <c r="H64" s="38">
        <v>6000</v>
      </c>
      <c r="I64" s="38"/>
      <c r="J64" s="38">
        <f t="shared" si="1"/>
        <v>6000</v>
      </c>
      <c r="K64" s="38">
        <v>6000</v>
      </c>
      <c r="L64" s="38"/>
      <c r="M64" s="38">
        <f t="shared" si="2"/>
        <v>6000</v>
      </c>
      <c r="N64" s="15"/>
    </row>
    <row r="65" spans="1:14" ht="60" customHeight="1" x14ac:dyDescent="0.25">
      <c r="A65" s="1">
        <v>59</v>
      </c>
      <c r="B65" s="39" t="s">
        <v>253</v>
      </c>
      <c r="C65" s="14" t="s">
        <v>433</v>
      </c>
      <c r="D65" s="14" t="s">
        <v>70</v>
      </c>
      <c r="E65" s="38">
        <v>2913</v>
      </c>
      <c r="F65" s="38">
        <v>9326</v>
      </c>
      <c r="G65" s="38">
        <f t="shared" si="0"/>
        <v>12239</v>
      </c>
      <c r="H65" s="38">
        <v>300</v>
      </c>
      <c r="I65" s="38">
        <v>1700</v>
      </c>
      <c r="J65" s="38">
        <f t="shared" si="1"/>
        <v>2000</v>
      </c>
      <c r="K65" s="38">
        <v>300</v>
      </c>
      <c r="L65" s="38">
        <v>1700</v>
      </c>
      <c r="M65" s="38">
        <f t="shared" si="2"/>
        <v>2000</v>
      </c>
      <c r="N65" s="17"/>
    </row>
    <row r="66" spans="1:14" ht="48" customHeight="1" x14ac:dyDescent="0.25">
      <c r="A66" s="1">
        <v>60</v>
      </c>
      <c r="B66" s="39" t="s">
        <v>254</v>
      </c>
      <c r="C66" s="14" t="s">
        <v>434</v>
      </c>
      <c r="D66" s="14" t="s">
        <v>71</v>
      </c>
      <c r="E66" s="38"/>
      <c r="F66" s="38">
        <v>26721</v>
      </c>
      <c r="G66" s="38">
        <f t="shared" si="0"/>
        <v>26721</v>
      </c>
      <c r="H66" s="38"/>
      <c r="I66" s="38">
        <v>23000</v>
      </c>
      <c r="J66" s="38">
        <f t="shared" si="1"/>
        <v>23000</v>
      </c>
      <c r="K66" s="38"/>
      <c r="L66" s="38">
        <v>23000</v>
      </c>
      <c r="M66" s="38">
        <f t="shared" si="2"/>
        <v>23000</v>
      </c>
      <c r="N66" s="15"/>
    </row>
    <row r="67" spans="1:14" ht="45" x14ac:dyDescent="0.25">
      <c r="A67" s="1">
        <v>61</v>
      </c>
      <c r="B67" s="39" t="s">
        <v>255</v>
      </c>
      <c r="C67" s="14" t="s">
        <v>435</v>
      </c>
      <c r="D67" s="14" t="s">
        <v>72</v>
      </c>
      <c r="E67" s="38"/>
      <c r="F67" s="38">
        <v>9000</v>
      </c>
      <c r="G67" s="38">
        <f t="shared" si="0"/>
        <v>9000</v>
      </c>
      <c r="H67" s="38"/>
      <c r="I67" s="38">
        <v>9000</v>
      </c>
      <c r="J67" s="38">
        <f t="shared" si="1"/>
        <v>9000</v>
      </c>
      <c r="K67" s="38"/>
      <c r="L67" s="38">
        <v>9000</v>
      </c>
      <c r="M67" s="38">
        <f t="shared" si="2"/>
        <v>9000</v>
      </c>
      <c r="N67" s="15"/>
    </row>
    <row r="68" spans="1:14" ht="45" x14ac:dyDescent="0.25">
      <c r="A68" s="1">
        <v>62</v>
      </c>
      <c r="B68" s="39" t="s">
        <v>256</v>
      </c>
      <c r="C68" s="14" t="s">
        <v>436</v>
      </c>
      <c r="D68" s="14" t="s">
        <v>72</v>
      </c>
      <c r="E68" s="38"/>
      <c r="F68" s="38">
        <v>8391.17</v>
      </c>
      <c r="G68" s="38">
        <f t="shared" si="0"/>
        <v>8391.17</v>
      </c>
      <c r="H68" s="38"/>
      <c r="I68" s="38">
        <v>8000</v>
      </c>
      <c r="J68" s="38">
        <f t="shared" si="1"/>
        <v>8000</v>
      </c>
      <c r="K68" s="38"/>
      <c r="L68" s="38">
        <v>8000</v>
      </c>
      <c r="M68" s="38">
        <f t="shared" si="2"/>
        <v>8000</v>
      </c>
      <c r="N68" s="17"/>
    </row>
    <row r="69" spans="1:14" ht="60" x14ac:dyDescent="0.25">
      <c r="A69" s="1">
        <v>63</v>
      </c>
      <c r="B69" s="39" t="s">
        <v>257</v>
      </c>
      <c r="C69" s="13" t="s">
        <v>16</v>
      </c>
      <c r="D69" s="14" t="s">
        <v>73</v>
      </c>
      <c r="E69" s="38"/>
      <c r="F69" s="38">
        <v>35700</v>
      </c>
      <c r="G69" s="38">
        <f t="shared" si="0"/>
        <v>35700</v>
      </c>
      <c r="H69" s="38"/>
      <c r="I69" s="38">
        <v>17000</v>
      </c>
      <c r="J69" s="38">
        <f t="shared" si="1"/>
        <v>17000</v>
      </c>
      <c r="K69" s="38"/>
      <c r="L69" s="38">
        <v>17000</v>
      </c>
      <c r="M69" s="38">
        <f t="shared" si="2"/>
        <v>17000</v>
      </c>
      <c r="N69" s="15"/>
    </row>
    <row r="70" spans="1:14" ht="75" x14ac:dyDescent="0.25">
      <c r="A70" s="1">
        <v>64</v>
      </c>
      <c r="B70" s="39" t="s">
        <v>258</v>
      </c>
      <c r="C70" s="14" t="s">
        <v>437</v>
      </c>
      <c r="D70" s="14" t="s">
        <v>74</v>
      </c>
      <c r="E70" s="38"/>
      <c r="F70" s="38">
        <v>23868.38</v>
      </c>
      <c r="G70" s="38">
        <f t="shared" si="0"/>
        <v>23868.38</v>
      </c>
      <c r="H70" s="38"/>
      <c r="I70" s="38">
        <v>17000</v>
      </c>
      <c r="J70" s="38">
        <f t="shared" si="1"/>
        <v>17000</v>
      </c>
      <c r="K70" s="38"/>
      <c r="L70" s="38">
        <v>17000</v>
      </c>
      <c r="M70" s="38">
        <f t="shared" si="2"/>
        <v>17000</v>
      </c>
      <c r="N70" s="15"/>
    </row>
    <row r="71" spans="1:14" ht="76.5" customHeight="1" x14ac:dyDescent="0.25">
      <c r="A71" s="1">
        <v>65</v>
      </c>
      <c r="B71" s="39" t="s">
        <v>259</v>
      </c>
      <c r="C71" s="13" t="s">
        <v>438</v>
      </c>
      <c r="D71" s="14" t="s">
        <v>75</v>
      </c>
      <c r="E71" s="38">
        <v>3654</v>
      </c>
      <c r="F71" s="38"/>
      <c r="G71" s="38">
        <f t="shared" ref="G71:G134" si="3">E71+F71</f>
        <v>3654</v>
      </c>
      <c r="H71" s="38">
        <v>3000</v>
      </c>
      <c r="I71" s="38"/>
      <c r="J71" s="38">
        <f t="shared" ref="J71:J134" si="4">H71+I71</f>
        <v>3000</v>
      </c>
      <c r="K71" s="38">
        <v>2997</v>
      </c>
      <c r="L71" s="38"/>
      <c r="M71" s="38">
        <f t="shared" si="2"/>
        <v>2997</v>
      </c>
      <c r="N71" s="15"/>
    </row>
    <row r="72" spans="1:14" ht="60" x14ac:dyDescent="0.25">
      <c r="A72" s="1">
        <v>66</v>
      </c>
      <c r="B72" s="39" t="s">
        <v>260</v>
      </c>
      <c r="C72" s="19" t="s">
        <v>439</v>
      </c>
      <c r="D72" s="14" t="s">
        <v>76</v>
      </c>
      <c r="E72" s="38"/>
      <c r="F72" s="38">
        <v>1976.4</v>
      </c>
      <c r="G72" s="38">
        <f t="shared" si="3"/>
        <v>1976.4</v>
      </c>
      <c r="H72" s="38">
        <v>1800</v>
      </c>
      <c r="I72" s="38"/>
      <c r="J72" s="38">
        <f t="shared" si="4"/>
        <v>1800</v>
      </c>
      <c r="K72" s="38">
        <v>0</v>
      </c>
      <c r="L72" s="38"/>
      <c r="M72" s="38">
        <f t="shared" ref="M72:M135" si="5">K72+L72</f>
        <v>0</v>
      </c>
      <c r="N72" s="15"/>
    </row>
    <row r="73" spans="1:14" ht="60" x14ac:dyDescent="0.25">
      <c r="A73" s="1">
        <v>67</v>
      </c>
      <c r="B73" s="39" t="s">
        <v>261</v>
      </c>
      <c r="C73" s="14" t="s">
        <v>2</v>
      </c>
      <c r="D73" s="14" t="s">
        <v>77</v>
      </c>
      <c r="E73" s="38"/>
      <c r="F73" s="38">
        <v>25481.7</v>
      </c>
      <c r="G73" s="38">
        <f t="shared" si="3"/>
        <v>25481.7</v>
      </c>
      <c r="H73" s="38">
        <v>3600</v>
      </c>
      <c r="I73" s="38"/>
      <c r="J73" s="38">
        <f>H73+I73</f>
        <v>3600</v>
      </c>
      <c r="K73" s="38">
        <v>3142</v>
      </c>
      <c r="L73" s="38"/>
      <c r="M73" s="38">
        <f>K73+L73</f>
        <v>3142</v>
      </c>
      <c r="N73" s="17"/>
    </row>
    <row r="74" spans="1:14" ht="75" x14ac:dyDescent="0.25">
      <c r="A74" s="1">
        <v>68</v>
      </c>
      <c r="B74" s="39" t="s">
        <v>262</v>
      </c>
      <c r="C74" s="14" t="s">
        <v>2</v>
      </c>
      <c r="D74" s="14" t="s">
        <v>78</v>
      </c>
      <c r="E74" s="38">
        <v>36972.449999999997</v>
      </c>
      <c r="F74" s="38"/>
      <c r="G74" s="38">
        <f t="shared" si="3"/>
        <v>36972.449999999997</v>
      </c>
      <c r="H74" s="38">
        <v>10000</v>
      </c>
      <c r="I74" s="38"/>
      <c r="J74" s="38">
        <f>H74+I74</f>
        <v>10000</v>
      </c>
      <c r="K74" s="38">
        <v>10000</v>
      </c>
      <c r="L74" s="38"/>
      <c r="M74" s="38">
        <f>K74+L74</f>
        <v>10000</v>
      </c>
      <c r="N74" s="17"/>
    </row>
    <row r="75" spans="1:14" ht="75" x14ac:dyDescent="0.25">
      <c r="A75" s="1">
        <v>69</v>
      </c>
      <c r="B75" s="39" t="s">
        <v>263</v>
      </c>
      <c r="C75" s="14" t="s">
        <v>440</v>
      </c>
      <c r="D75" s="14" t="s">
        <v>79</v>
      </c>
      <c r="E75" s="38">
        <v>4653.09</v>
      </c>
      <c r="F75" s="38"/>
      <c r="G75" s="38">
        <f t="shared" si="3"/>
        <v>4653.09</v>
      </c>
      <c r="H75" s="38">
        <v>3000</v>
      </c>
      <c r="I75" s="38"/>
      <c r="J75" s="38">
        <f t="shared" si="4"/>
        <v>3000</v>
      </c>
      <c r="K75" s="38">
        <v>3000</v>
      </c>
      <c r="L75" s="38"/>
      <c r="M75" s="38">
        <f t="shared" si="5"/>
        <v>3000</v>
      </c>
      <c r="N75" s="18"/>
    </row>
    <row r="76" spans="1:14" ht="60" x14ac:dyDescent="0.25">
      <c r="A76" s="1">
        <v>70</v>
      </c>
      <c r="B76" s="39" t="s">
        <v>264</v>
      </c>
      <c r="C76" s="14" t="s">
        <v>441</v>
      </c>
      <c r="D76" s="14" t="s">
        <v>80</v>
      </c>
      <c r="E76" s="38">
        <v>4064</v>
      </c>
      <c r="F76" s="38"/>
      <c r="G76" s="38">
        <f t="shared" si="3"/>
        <v>4064</v>
      </c>
      <c r="H76" s="38">
        <v>2800</v>
      </c>
      <c r="I76" s="38"/>
      <c r="J76" s="38">
        <f t="shared" si="4"/>
        <v>2800</v>
      </c>
      <c r="K76" s="38">
        <v>1206</v>
      </c>
      <c r="L76" s="38"/>
      <c r="M76" s="38">
        <f>K76+L76</f>
        <v>1206</v>
      </c>
      <c r="N76" s="16"/>
    </row>
    <row r="77" spans="1:14" ht="60" x14ac:dyDescent="0.25">
      <c r="A77" s="1">
        <v>71</v>
      </c>
      <c r="B77" s="39" t="s">
        <v>265</v>
      </c>
      <c r="C77" s="14" t="s">
        <v>10</v>
      </c>
      <c r="D77" s="14" t="s">
        <v>81</v>
      </c>
      <c r="E77" s="38"/>
      <c r="F77" s="38">
        <v>33379.199999999997</v>
      </c>
      <c r="G77" s="38">
        <f t="shared" si="3"/>
        <v>33379.199999999997</v>
      </c>
      <c r="H77" s="38"/>
      <c r="I77" s="38">
        <v>20000</v>
      </c>
      <c r="J77" s="38">
        <f t="shared" si="4"/>
        <v>20000</v>
      </c>
      <c r="K77" s="38"/>
      <c r="L77" s="38">
        <v>20000</v>
      </c>
      <c r="M77" s="38">
        <f t="shared" si="5"/>
        <v>20000</v>
      </c>
      <c r="N77" s="15"/>
    </row>
    <row r="78" spans="1:14" ht="60" x14ac:dyDescent="0.25">
      <c r="A78" s="1">
        <v>72</v>
      </c>
      <c r="B78" s="39" t="s">
        <v>266</v>
      </c>
      <c r="C78" s="14" t="s">
        <v>442</v>
      </c>
      <c r="D78" s="13" t="s">
        <v>82</v>
      </c>
      <c r="E78" s="38">
        <v>4082.4</v>
      </c>
      <c r="F78" s="38"/>
      <c r="G78" s="38">
        <f t="shared" si="3"/>
        <v>4082.4</v>
      </c>
      <c r="H78" s="38">
        <v>3200</v>
      </c>
      <c r="I78" s="38"/>
      <c r="J78" s="38">
        <f t="shared" si="4"/>
        <v>3200</v>
      </c>
      <c r="K78" s="38">
        <v>3200</v>
      </c>
      <c r="L78" s="38"/>
      <c r="M78" s="38">
        <f t="shared" si="5"/>
        <v>3200</v>
      </c>
      <c r="N78" s="17"/>
    </row>
    <row r="79" spans="1:14" ht="75" x14ac:dyDescent="0.25">
      <c r="A79" s="1">
        <v>73</v>
      </c>
      <c r="B79" s="39" t="s">
        <v>267</v>
      </c>
      <c r="C79" s="14" t="s">
        <v>443</v>
      </c>
      <c r="D79" s="14" t="s">
        <v>83</v>
      </c>
      <c r="E79" s="38"/>
      <c r="F79" s="38">
        <v>28680.3</v>
      </c>
      <c r="G79" s="38">
        <f t="shared" si="3"/>
        <v>28680.3</v>
      </c>
      <c r="H79" s="38">
        <v>7200</v>
      </c>
      <c r="I79" s="38"/>
      <c r="J79" s="38">
        <f t="shared" si="4"/>
        <v>7200</v>
      </c>
      <c r="K79" s="38">
        <v>7200</v>
      </c>
      <c r="L79" s="38"/>
      <c r="M79" s="38">
        <f t="shared" si="5"/>
        <v>7200</v>
      </c>
      <c r="N79" s="18"/>
    </row>
    <row r="80" spans="1:14" ht="61.5" customHeight="1" x14ac:dyDescent="0.25">
      <c r="A80" s="1">
        <v>74</v>
      </c>
      <c r="B80" s="39" t="s">
        <v>268</v>
      </c>
      <c r="C80" s="14" t="s">
        <v>444</v>
      </c>
      <c r="D80" s="14" t="s">
        <v>84</v>
      </c>
      <c r="E80" s="38">
        <v>12906</v>
      </c>
      <c r="F80" s="38">
        <v>31500</v>
      </c>
      <c r="G80" s="38">
        <f t="shared" si="3"/>
        <v>44406</v>
      </c>
      <c r="H80" s="38">
        <v>2000</v>
      </c>
      <c r="I80" s="38"/>
      <c r="J80" s="38">
        <f t="shared" si="4"/>
        <v>2000</v>
      </c>
      <c r="K80" s="38">
        <v>2000</v>
      </c>
      <c r="L80" s="38"/>
      <c r="M80" s="38">
        <f t="shared" si="5"/>
        <v>2000</v>
      </c>
      <c r="N80" s="18"/>
    </row>
    <row r="81" spans="1:14" ht="45" x14ac:dyDescent="0.25">
      <c r="A81" s="1">
        <v>75</v>
      </c>
      <c r="B81" s="39" t="s">
        <v>269</v>
      </c>
      <c r="C81" s="14" t="s">
        <v>445</v>
      </c>
      <c r="D81" s="14" t="s">
        <v>85</v>
      </c>
      <c r="E81" s="38"/>
      <c r="F81" s="38">
        <v>7092</v>
      </c>
      <c r="G81" s="38">
        <f t="shared" si="3"/>
        <v>7092</v>
      </c>
      <c r="H81" s="38"/>
      <c r="I81" s="38">
        <v>6500</v>
      </c>
      <c r="J81" s="38">
        <f t="shared" si="4"/>
        <v>6500</v>
      </c>
      <c r="K81" s="38"/>
      <c r="L81" s="38">
        <v>6500</v>
      </c>
      <c r="M81" s="38">
        <f t="shared" si="5"/>
        <v>6500</v>
      </c>
      <c r="N81" s="18"/>
    </row>
    <row r="82" spans="1:14" ht="47.25" customHeight="1" x14ac:dyDescent="0.25">
      <c r="A82" s="1">
        <v>76</v>
      </c>
      <c r="B82" s="39" t="s">
        <v>270</v>
      </c>
      <c r="C82" s="14" t="s">
        <v>446</v>
      </c>
      <c r="D82" s="14" t="s">
        <v>86</v>
      </c>
      <c r="E82" s="38"/>
      <c r="F82" s="38">
        <v>29268</v>
      </c>
      <c r="G82" s="38">
        <f t="shared" si="3"/>
        <v>29268</v>
      </c>
      <c r="H82" s="38"/>
      <c r="I82" s="38">
        <v>23000</v>
      </c>
      <c r="J82" s="38">
        <f t="shared" si="4"/>
        <v>23000</v>
      </c>
      <c r="K82" s="38"/>
      <c r="L82" s="38">
        <v>23000</v>
      </c>
      <c r="M82" s="38">
        <f t="shared" si="5"/>
        <v>23000</v>
      </c>
      <c r="N82" s="16"/>
    </row>
    <row r="83" spans="1:14" ht="61.5" customHeight="1" x14ac:dyDescent="0.25">
      <c r="A83" s="1">
        <v>77</v>
      </c>
      <c r="B83" s="39" t="s">
        <v>271</v>
      </c>
      <c r="C83" s="14" t="s">
        <v>447</v>
      </c>
      <c r="D83" s="14" t="s">
        <v>87</v>
      </c>
      <c r="E83" s="38"/>
      <c r="F83" s="38">
        <v>14519</v>
      </c>
      <c r="G83" s="38">
        <f t="shared" si="3"/>
        <v>14519</v>
      </c>
      <c r="H83" s="38"/>
      <c r="I83" s="38">
        <v>11000</v>
      </c>
      <c r="J83" s="38">
        <f t="shared" si="4"/>
        <v>11000</v>
      </c>
      <c r="K83" s="38"/>
      <c r="L83" s="38">
        <v>11000</v>
      </c>
      <c r="M83" s="38">
        <f t="shared" si="5"/>
        <v>11000</v>
      </c>
      <c r="N83" s="16"/>
    </row>
    <row r="84" spans="1:14" ht="90.75" customHeight="1" x14ac:dyDescent="0.25">
      <c r="A84" s="1">
        <v>78</v>
      </c>
      <c r="B84" s="39" t="s">
        <v>272</v>
      </c>
      <c r="C84" s="14" t="s">
        <v>448</v>
      </c>
      <c r="D84" s="13" t="s">
        <v>88</v>
      </c>
      <c r="E84" s="38"/>
      <c r="F84" s="38">
        <v>11955.5</v>
      </c>
      <c r="G84" s="38">
        <f t="shared" si="3"/>
        <v>11955.5</v>
      </c>
      <c r="H84" s="38"/>
      <c r="I84" s="38">
        <v>11000</v>
      </c>
      <c r="J84" s="38">
        <f t="shared" si="4"/>
        <v>11000</v>
      </c>
      <c r="K84" s="38"/>
      <c r="L84" s="38">
        <v>11000</v>
      </c>
      <c r="M84" s="38">
        <f t="shared" si="5"/>
        <v>11000</v>
      </c>
      <c r="N84" s="15"/>
    </row>
    <row r="85" spans="1:14" ht="75" x14ac:dyDescent="0.25">
      <c r="A85" s="1">
        <v>79</v>
      </c>
      <c r="B85" s="39" t="s">
        <v>273</v>
      </c>
      <c r="C85" s="14" t="s">
        <v>449</v>
      </c>
      <c r="D85" s="14" t="s">
        <v>535</v>
      </c>
      <c r="E85" s="38">
        <v>5395.56</v>
      </c>
      <c r="F85" s="38"/>
      <c r="G85" s="38">
        <f t="shared" si="3"/>
        <v>5395.56</v>
      </c>
      <c r="H85" s="38">
        <v>1100</v>
      </c>
      <c r="I85" s="38"/>
      <c r="J85" s="38">
        <f t="shared" si="4"/>
        <v>1100</v>
      </c>
      <c r="K85" s="38">
        <v>919.64</v>
      </c>
      <c r="L85" s="38"/>
      <c r="M85" s="38">
        <f t="shared" si="5"/>
        <v>919.64</v>
      </c>
      <c r="N85" s="16"/>
    </row>
    <row r="86" spans="1:14" ht="46.5" customHeight="1" x14ac:dyDescent="0.25">
      <c r="A86" s="1">
        <v>80</v>
      </c>
      <c r="B86" s="39" t="s">
        <v>0</v>
      </c>
      <c r="C86" s="14" t="s">
        <v>450</v>
      </c>
      <c r="D86" s="14" t="s">
        <v>86</v>
      </c>
      <c r="E86" s="38"/>
      <c r="F86" s="38">
        <v>28816</v>
      </c>
      <c r="G86" s="38">
        <f t="shared" si="3"/>
        <v>28816</v>
      </c>
      <c r="H86" s="38"/>
      <c r="I86" s="38">
        <v>23000</v>
      </c>
      <c r="J86" s="38">
        <f t="shared" si="4"/>
        <v>23000</v>
      </c>
      <c r="K86" s="38"/>
      <c r="L86" s="38">
        <v>23000</v>
      </c>
      <c r="M86" s="38">
        <f t="shared" si="5"/>
        <v>23000</v>
      </c>
      <c r="N86" s="16"/>
    </row>
    <row r="87" spans="1:14" ht="61.5" customHeight="1" x14ac:dyDescent="0.25">
      <c r="A87" s="1">
        <v>81</v>
      </c>
      <c r="B87" s="39" t="s">
        <v>1</v>
      </c>
      <c r="C87" s="14" t="s">
        <v>450</v>
      </c>
      <c r="D87" s="14" t="s">
        <v>89</v>
      </c>
      <c r="E87" s="38">
        <v>15601.5</v>
      </c>
      <c r="F87" s="38">
        <v>0</v>
      </c>
      <c r="G87" s="38">
        <f t="shared" si="3"/>
        <v>15601.5</v>
      </c>
      <c r="H87" s="38">
        <v>9500</v>
      </c>
      <c r="I87" s="38"/>
      <c r="J87" s="38">
        <f t="shared" si="4"/>
        <v>9500</v>
      </c>
      <c r="K87" s="38">
        <v>9500</v>
      </c>
      <c r="L87" s="38"/>
      <c r="M87" s="38">
        <f t="shared" si="5"/>
        <v>9500</v>
      </c>
      <c r="N87" s="16"/>
    </row>
    <row r="88" spans="1:14" ht="60" x14ac:dyDescent="0.25">
      <c r="A88" s="1">
        <v>82</v>
      </c>
      <c r="B88" s="39" t="s">
        <v>274</v>
      </c>
      <c r="C88" s="14" t="s">
        <v>451</v>
      </c>
      <c r="D88" s="14" t="s">
        <v>90</v>
      </c>
      <c r="E88" s="38">
        <v>6942.78</v>
      </c>
      <c r="F88" s="38">
        <v>0</v>
      </c>
      <c r="G88" s="38">
        <f t="shared" si="3"/>
        <v>6942.78</v>
      </c>
      <c r="H88" s="38">
        <v>1900</v>
      </c>
      <c r="I88" s="38"/>
      <c r="J88" s="38">
        <f t="shared" si="4"/>
        <v>1900</v>
      </c>
      <c r="K88" s="38">
        <v>1900</v>
      </c>
      <c r="L88" s="38"/>
      <c r="M88" s="38">
        <f t="shared" si="5"/>
        <v>1900</v>
      </c>
      <c r="N88" s="15"/>
    </row>
    <row r="89" spans="1:14" ht="60" x14ac:dyDescent="0.25">
      <c r="A89" s="1">
        <v>83</v>
      </c>
      <c r="B89" s="39" t="s">
        <v>275</v>
      </c>
      <c r="C89" s="14" t="s">
        <v>451</v>
      </c>
      <c r="D89" s="14" t="s">
        <v>91</v>
      </c>
      <c r="E89" s="38">
        <v>12538</v>
      </c>
      <c r="F89" s="38"/>
      <c r="G89" s="38">
        <f t="shared" si="3"/>
        <v>12538</v>
      </c>
      <c r="H89" s="38">
        <v>5000</v>
      </c>
      <c r="I89" s="38"/>
      <c r="J89" s="38">
        <f t="shared" si="4"/>
        <v>5000</v>
      </c>
      <c r="K89" s="38">
        <v>5000</v>
      </c>
      <c r="L89" s="38"/>
      <c r="M89" s="38">
        <f t="shared" si="5"/>
        <v>5000</v>
      </c>
      <c r="N89" s="15"/>
    </row>
    <row r="90" spans="1:14" ht="45.75" customHeight="1" x14ac:dyDescent="0.25">
      <c r="A90" s="1">
        <v>84</v>
      </c>
      <c r="B90" s="39" t="s">
        <v>276</v>
      </c>
      <c r="C90" s="14" t="s">
        <v>452</v>
      </c>
      <c r="D90" s="14" t="s">
        <v>92</v>
      </c>
      <c r="E90" s="38">
        <v>22443</v>
      </c>
      <c r="F90" s="38">
        <v>12600</v>
      </c>
      <c r="G90" s="38">
        <f t="shared" si="3"/>
        <v>35043</v>
      </c>
      <c r="H90" s="38"/>
      <c r="I90" s="38">
        <v>4500</v>
      </c>
      <c r="J90" s="38">
        <f t="shared" si="4"/>
        <v>4500</v>
      </c>
      <c r="K90" s="38"/>
      <c r="L90" s="38">
        <v>3396</v>
      </c>
      <c r="M90" s="38">
        <f t="shared" si="5"/>
        <v>3396</v>
      </c>
      <c r="N90" s="17"/>
    </row>
    <row r="91" spans="1:14" ht="47.25" customHeight="1" x14ac:dyDescent="0.25">
      <c r="A91" s="1">
        <v>85</v>
      </c>
      <c r="B91" s="39" t="s">
        <v>277</v>
      </c>
      <c r="C91" s="13" t="s">
        <v>453</v>
      </c>
      <c r="D91" s="14" t="s">
        <v>93</v>
      </c>
      <c r="E91" s="38">
        <v>10705.3</v>
      </c>
      <c r="F91" s="38">
        <v>1736.1</v>
      </c>
      <c r="G91" s="38">
        <f t="shared" si="3"/>
        <v>12441.4</v>
      </c>
      <c r="H91" s="38"/>
      <c r="I91" s="38">
        <v>4900</v>
      </c>
      <c r="J91" s="38">
        <f t="shared" si="4"/>
        <v>4900</v>
      </c>
      <c r="K91" s="38"/>
      <c r="L91" s="38">
        <v>4900</v>
      </c>
      <c r="M91" s="38">
        <f t="shared" si="5"/>
        <v>4900</v>
      </c>
      <c r="N91" s="15"/>
    </row>
    <row r="92" spans="1:14" ht="60" customHeight="1" x14ac:dyDescent="0.25">
      <c r="A92" s="1">
        <v>86</v>
      </c>
      <c r="B92" s="39" t="s">
        <v>278</v>
      </c>
      <c r="C92" s="14" t="s">
        <v>454</v>
      </c>
      <c r="D92" s="14" t="s">
        <v>94</v>
      </c>
      <c r="E92" s="38">
        <v>39925</v>
      </c>
      <c r="F92" s="38"/>
      <c r="G92" s="38">
        <f t="shared" si="3"/>
        <v>39925</v>
      </c>
      <c r="H92" s="38">
        <v>5000</v>
      </c>
      <c r="I92" s="38"/>
      <c r="J92" s="38">
        <f t="shared" si="4"/>
        <v>5000</v>
      </c>
      <c r="K92" s="38">
        <v>5000</v>
      </c>
      <c r="L92" s="38"/>
      <c r="M92" s="38">
        <f t="shared" si="5"/>
        <v>5000</v>
      </c>
      <c r="N92" s="15"/>
    </row>
    <row r="93" spans="1:14" ht="63" customHeight="1" x14ac:dyDescent="0.25">
      <c r="A93" s="1">
        <v>87</v>
      </c>
      <c r="B93" s="39" t="s">
        <v>279</v>
      </c>
      <c r="C93" s="14" t="s">
        <v>455</v>
      </c>
      <c r="D93" s="14" t="s">
        <v>95</v>
      </c>
      <c r="E93" s="38"/>
      <c r="F93" s="38">
        <v>14913</v>
      </c>
      <c r="G93" s="38">
        <f t="shared" si="3"/>
        <v>14913</v>
      </c>
      <c r="H93" s="38"/>
      <c r="I93" s="38">
        <v>9000</v>
      </c>
      <c r="J93" s="38">
        <f t="shared" si="4"/>
        <v>9000</v>
      </c>
      <c r="K93" s="38"/>
      <c r="L93" s="38">
        <v>9000</v>
      </c>
      <c r="M93" s="38">
        <f t="shared" si="5"/>
        <v>9000</v>
      </c>
      <c r="N93" s="18"/>
    </row>
    <row r="94" spans="1:14" ht="60" x14ac:dyDescent="0.25">
      <c r="A94" s="1">
        <v>88</v>
      </c>
      <c r="B94" s="39" t="s">
        <v>280</v>
      </c>
      <c r="C94" s="14" t="s">
        <v>456</v>
      </c>
      <c r="D94" s="14" t="s">
        <v>96</v>
      </c>
      <c r="E94" s="38"/>
      <c r="F94" s="38">
        <v>9329</v>
      </c>
      <c r="G94" s="38">
        <f t="shared" si="3"/>
        <v>9329</v>
      </c>
      <c r="H94" s="38"/>
      <c r="I94" s="38">
        <v>2500</v>
      </c>
      <c r="J94" s="38">
        <f t="shared" si="4"/>
        <v>2500</v>
      </c>
      <c r="K94" s="38"/>
      <c r="L94" s="38">
        <v>2500</v>
      </c>
      <c r="M94" s="38">
        <f t="shared" si="5"/>
        <v>2500</v>
      </c>
      <c r="N94" s="17"/>
    </row>
    <row r="95" spans="1:14" ht="60" x14ac:dyDescent="0.25">
      <c r="A95" s="1">
        <v>89</v>
      </c>
      <c r="B95" s="39" t="s">
        <v>281</v>
      </c>
      <c r="C95" s="14" t="s">
        <v>457</v>
      </c>
      <c r="D95" s="14" t="s">
        <v>42</v>
      </c>
      <c r="E95" s="38">
        <v>56760</v>
      </c>
      <c r="F95" s="38"/>
      <c r="G95" s="38">
        <f t="shared" si="3"/>
        <v>56760</v>
      </c>
      <c r="H95" s="38">
        <v>12000</v>
      </c>
      <c r="I95" s="38"/>
      <c r="J95" s="38">
        <f t="shared" si="4"/>
        <v>12000</v>
      </c>
      <c r="K95" s="38">
        <v>12000</v>
      </c>
      <c r="L95" s="38"/>
      <c r="M95" s="38">
        <f t="shared" si="5"/>
        <v>12000</v>
      </c>
      <c r="N95" s="15"/>
    </row>
    <row r="96" spans="1:14" ht="75" x14ac:dyDescent="0.25">
      <c r="A96" s="1">
        <v>90</v>
      </c>
      <c r="B96" s="39" t="s">
        <v>282</v>
      </c>
      <c r="C96" s="13" t="s">
        <v>458</v>
      </c>
      <c r="D96" s="14" t="s">
        <v>97</v>
      </c>
      <c r="E96" s="38">
        <v>18306</v>
      </c>
      <c r="F96" s="38">
        <v>24502.92</v>
      </c>
      <c r="G96" s="38">
        <f t="shared" si="3"/>
        <v>42808.92</v>
      </c>
      <c r="H96" s="38">
        <v>15000</v>
      </c>
      <c r="I96" s="38"/>
      <c r="J96" s="38">
        <f t="shared" si="4"/>
        <v>15000</v>
      </c>
      <c r="K96" s="38">
        <v>14634</v>
      </c>
      <c r="L96" s="38"/>
      <c r="M96" s="38">
        <f t="shared" si="5"/>
        <v>14634</v>
      </c>
      <c r="N96" s="17"/>
    </row>
    <row r="97" spans="1:14" ht="60" x14ac:dyDescent="0.25">
      <c r="A97" s="1">
        <v>91</v>
      </c>
      <c r="B97" s="39" t="s">
        <v>283</v>
      </c>
      <c r="C97" s="14" t="s">
        <v>459</v>
      </c>
      <c r="D97" s="14" t="s">
        <v>21</v>
      </c>
      <c r="E97" s="38"/>
      <c r="F97" s="38">
        <v>25065</v>
      </c>
      <c r="G97" s="38">
        <f t="shared" si="3"/>
        <v>25065</v>
      </c>
      <c r="H97" s="38"/>
      <c r="I97" s="38">
        <v>23000</v>
      </c>
      <c r="J97" s="38">
        <f t="shared" si="4"/>
        <v>23000</v>
      </c>
      <c r="K97" s="38"/>
      <c r="L97" s="38">
        <v>23000</v>
      </c>
      <c r="M97" s="38">
        <f t="shared" si="5"/>
        <v>23000</v>
      </c>
      <c r="N97" s="17"/>
    </row>
    <row r="98" spans="1:14" ht="60" x14ac:dyDescent="0.25">
      <c r="A98" s="1">
        <v>92</v>
      </c>
      <c r="B98" s="39" t="s">
        <v>284</v>
      </c>
      <c r="C98" s="14" t="s">
        <v>460</v>
      </c>
      <c r="D98" s="13" t="s">
        <v>98</v>
      </c>
      <c r="E98" s="38"/>
      <c r="F98" s="38">
        <v>9504.49</v>
      </c>
      <c r="G98" s="38">
        <f t="shared" si="3"/>
        <v>9504.49</v>
      </c>
      <c r="H98" s="38"/>
      <c r="I98" s="38">
        <v>6000</v>
      </c>
      <c r="J98" s="38">
        <f t="shared" si="4"/>
        <v>6000</v>
      </c>
      <c r="K98" s="38"/>
      <c r="L98" s="38">
        <v>6000</v>
      </c>
      <c r="M98" s="38">
        <f t="shared" si="5"/>
        <v>6000</v>
      </c>
      <c r="N98" s="16"/>
    </row>
    <row r="99" spans="1:14" ht="60.75" customHeight="1" x14ac:dyDescent="0.25">
      <c r="A99" s="1">
        <v>93</v>
      </c>
      <c r="B99" s="39" t="s">
        <v>285</v>
      </c>
      <c r="C99" s="14" t="s">
        <v>461</v>
      </c>
      <c r="D99" s="13" t="s">
        <v>99</v>
      </c>
      <c r="E99" s="38">
        <v>3726.64</v>
      </c>
      <c r="F99" s="38">
        <v>2879.1</v>
      </c>
      <c r="G99" s="38">
        <f t="shared" si="3"/>
        <v>6605.74</v>
      </c>
      <c r="H99" s="38">
        <v>2200</v>
      </c>
      <c r="I99" s="38">
        <v>2800</v>
      </c>
      <c r="J99" s="38">
        <f t="shared" si="4"/>
        <v>5000</v>
      </c>
      <c r="K99" s="38">
        <v>2175</v>
      </c>
      <c r="L99" s="38">
        <v>2762</v>
      </c>
      <c r="M99" s="38">
        <f t="shared" si="5"/>
        <v>4937</v>
      </c>
      <c r="N99" s="16"/>
    </row>
    <row r="100" spans="1:14" ht="60" x14ac:dyDescent="0.25">
      <c r="A100" s="1">
        <v>94</v>
      </c>
      <c r="B100" s="39" t="s">
        <v>286</v>
      </c>
      <c r="C100" s="14" t="s">
        <v>461</v>
      </c>
      <c r="D100" s="13" t="s">
        <v>100</v>
      </c>
      <c r="E100" s="38"/>
      <c r="F100" s="38">
        <v>6264</v>
      </c>
      <c r="G100" s="38">
        <f t="shared" si="3"/>
        <v>6264</v>
      </c>
      <c r="H100" s="38"/>
      <c r="I100" s="38">
        <v>3100</v>
      </c>
      <c r="J100" s="38">
        <f t="shared" si="4"/>
        <v>3100</v>
      </c>
      <c r="K100" s="38"/>
      <c r="L100" s="38">
        <v>2447</v>
      </c>
      <c r="M100" s="38">
        <f t="shared" si="5"/>
        <v>2447</v>
      </c>
      <c r="N100" s="16"/>
    </row>
    <row r="101" spans="1:14" ht="90" x14ac:dyDescent="0.25">
      <c r="A101" s="1">
        <v>95</v>
      </c>
      <c r="B101" s="39" t="s">
        <v>287</v>
      </c>
      <c r="C101" s="14" t="s">
        <v>460</v>
      </c>
      <c r="D101" s="13" t="s">
        <v>101</v>
      </c>
      <c r="E101" s="38">
        <v>5821.2</v>
      </c>
      <c r="F101" s="38"/>
      <c r="G101" s="38">
        <f t="shared" si="3"/>
        <v>5821.2</v>
      </c>
      <c r="H101" s="38">
        <v>3000</v>
      </c>
      <c r="I101" s="38"/>
      <c r="J101" s="38">
        <f t="shared" si="4"/>
        <v>3000</v>
      </c>
      <c r="K101" s="38">
        <v>2976</v>
      </c>
      <c r="L101" s="38"/>
      <c r="M101" s="38">
        <f t="shared" si="5"/>
        <v>2976</v>
      </c>
      <c r="N101" s="17"/>
    </row>
    <row r="102" spans="1:14" ht="60" x14ac:dyDescent="0.25">
      <c r="A102" s="1">
        <v>96</v>
      </c>
      <c r="B102" s="39" t="s">
        <v>288</v>
      </c>
      <c r="C102" s="14" t="s">
        <v>461</v>
      </c>
      <c r="D102" s="13" t="s">
        <v>102</v>
      </c>
      <c r="E102" s="38">
        <v>6431.4</v>
      </c>
      <c r="F102" s="38">
        <v>2879.1</v>
      </c>
      <c r="G102" s="38">
        <f t="shared" si="3"/>
        <v>9310.5</v>
      </c>
      <c r="H102" s="38">
        <v>2300</v>
      </c>
      <c r="I102" s="38">
        <v>2700</v>
      </c>
      <c r="J102" s="38">
        <f t="shared" si="4"/>
        <v>5000</v>
      </c>
      <c r="K102" s="38">
        <v>2300</v>
      </c>
      <c r="L102" s="38">
        <v>2700</v>
      </c>
      <c r="M102" s="38">
        <f t="shared" si="5"/>
        <v>5000</v>
      </c>
      <c r="N102" s="16"/>
    </row>
    <row r="103" spans="1:14" ht="60" x14ac:dyDescent="0.25">
      <c r="A103" s="1">
        <v>97</v>
      </c>
      <c r="B103" s="39" t="s">
        <v>289</v>
      </c>
      <c r="C103" s="14" t="s">
        <v>461</v>
      </c>
      <c r="D103" s="13" t="s">
        <v>103</v>
      </c>
      <c r="E103" s="38">
        <v>2318.4899999999998</v>
      </c>
      <c r="F103" s="38"/>
      <c r="G103" s="38">
        <f t="shared" si="3"/>
        <v>2318.4899999999998</v>
      </c>
      <c r="H103" s="38">
        <v>1700</v>
      </c>
      <c r="I103" s="38"/>
      <c r="J103" s="38">
        <f t="shared" si="4"/>
        <v>1700</v>
      </c>
      <c r="K103" s="38">
        <v>1699</v>
      </c>
      <c r="L103" s="38"/>
      <c r="M103" s="38">
        <f t="shared" si="5"/>
        <v>1699</v>
      </c>
      <c r="N103" s="16"/>
    </row>
    <row r="104" spans="1:14" ht="60" x14ac:dyDescent="0.25">
      <c r="A104" s="1">
        <v>98</v>
      </c>
      <c r="B104" s="39" t="s">
        <v>290</v>
      </c>
      <c r="C104" s="14" t="s">
        <v>461</v>
      </c>
      <c r="D104" s="13" t="s">
        <v>104</v>
      </c>
      <c r="E104" s="38">
        <v>493.2</v>
      </c>
      <c r="F104" s="38"/>
      <c r="G104" s="38">
        <f t="shared" si="3"/>
        <v>493.2</v>
      </c>
      <c r="H104" s="38">
        <v>400</v>
      </c>
      <c r="I104" s="38"/>
      <c r="J104" s="38">
        <f t="shared" si="4"/>
        <v>400</v>
      </c>
      <c r="K104" s="38">
        <v>400</v>
      </c>
      <c r="L104" s="38"/>
      <c r="M104" s="38">
        <f t="shared" si="5"/>
        <v>400</v>
      </c>
      <c r="N104" s="16"/>
    </row>
    <row r="105" spans="1:14" ht="75" x14ac:dyDescent="0.25">
      <c r="A105" s="1">
        <v>99</v>
      </c>
      <c r="B105" s="39" t="s">
        <v>291</v>
      </c>
      <c r="C105" s="14" t="s">
        <v>461</v>
      </c>
      <c r="D105" s="13" t="s">
        <v>105</v>
      </c>
      <c r="E105" s="38">
        <v>4564.03</v>
      </c>
      <c r="F105" s="38"/>
      <c r="G105" s="38">
        <f t="shared" si="3"/>
        <v>4564.03</v>
      </c>
      <c r="H105" s="38">
        <v>4000</v>
      </c>
      <c r="I105" s="38"/>
      <c r="J105" s="38">
        <f t="shared" si="4"/>
        <v>4000</v>
      </c>
      <c r="K105" s="38">
        <v>4000</v>
      </c>
      <c r="L105" s="38"/>
      <c r="M105" s="38">
        <f t="shared" si="5"/>
        <v>4000</v>
      </c>
      <c r="N105" s="16"/>
    </row>
    <row r="106" spans="1:14" ht="60" x14ac:dyDescent="0.25">
      <c r="A106" s="1">
        <v>100</v>
      </c>
      <c r="B106" s="39" t="s">
        <v>292</v>
      </c>
      <c r="C106" s="14" t="s">
        <v>461</v>
      </c>
      <c r="D106" s="13" t="s">
        <v>106</v>
      </c>
      <c r="E106" s="38"/>
      <c r="F106" s="38">
        <v>27961.200000000001</v>
      </c>
      <c r="G106" s="38">
        <f t="shared" si="3"/>
        <v>27961.200000000001</v>
      </c>
      <c r="H106" s="38"/>
      <c r="I106" s="38">
        <v>23000</v>
      </c>
      <c r="J106" s="38">
        <f t="shared" si="4"/>
        <v>23000</v>
      </c>
      <c r="K106" s="38"/>
      <c r="L106" s="38">
        <v>20000</v>
      </c>
      <c r="M106" s="38">
        <f t="shared" si="5"/>
        <v>20000</v>
      </c>
      <c r="N106" s="16"/>
    </row>
    <row r="107" spans="1:14" ht="60" x14ac:dyDescent="0.25">
      <c r="A107" s="1">
        <v>101</v>
      </c>
      <c r="B107" s="39" t="s">
        <v>293</v>
      </c>
      <c r="C107" s="14" t="s">
        <v>461</v>
      </c>
      <c r="D107" s="13" t="s">
        <v>107</v>
      </c>
      <c r="E107" s="38"/>
      <c r="F107" s="38">
        <v>8073</v>
      </c>
      <c r="G107" s="38">
        <f t="shared" si="3"/>
        <v>8073</v>
      </c>
      <c r="H107" s="38"/>
      <c r="I107" s="38">
        <v>7000</v>
      </c>
      <c r="J107" s="38">
        <f t="shared" si="4"/>
        <v>7000</v>
      </c>
      <c r="K107" s="38"/>
      <c r="L107" s="38">
        <v>6920</v>
      </c>
      <c r="M107" s="38">
        <f t="shared" si="5"/>
        <v>6920</v>
      </c>
      <c r="N107" s="16"/>
    </row>
    <row r="108" spans="1:14" ht="60" x14ac:dyDescent="0.25">
      <c r="A108" s="1">
        <v>102</v>
      </c>
      <c r="B108" s="39" t="s">
        <v>294</v>
      </c>
      <c r="C108" s="14" t="s">
        <v>461</v>
      </c>
      <c r="D108" s="13" t="s">
        <v>108</v>
      </c>
      <c r="E108" s="38">
        <v>5264.28</v>
      </c>
      <c r="F108" s="38"/>
      <c r="G108" s="38">
        <f t="shared" si="3"/>
        <v>5264.28</v>
      </c>
      <c r="H108" s="38">
        <v>1500</v>
      </c>
      <c r="I108" s="38"/>
      <c r="J108" s="38">
        <f t="shared" si="4"/>
        <v>1500</v>
      </c>
      <c r="K108" s="38">
        <v>1149</v>
      </c>
      <c r="L108" s="38"/>
      <c r="M108" s="38">
        <f t="shared" si="5"/>
        <v>1149</v>
      </c>
      <c r="N108" s="16"/>
    </row>
    <row r="109" spans="1:14" ht="60" x14ac:dyDescent="0.25">
      <c r="A109" s="1">
        <v>103</v>
      </c>
      <c r="B109" s="39" t="s">
        <v>295</v>
      </c>
      <c r="C109" s="14" t="s">
        <v>461</v>
      </c>
      <c r="D109" s="13" t="s">
        <v>109</v>
      </c>
      <c r="E109" s="38">
        <v>1366.2</v>
      </c>
      <c r="F109" s="38"/>
      <c r="G109" s="38">
        <f t="shared" si="3"/>
        <v>1366.2</v>
      </c>
      <c r="H109" s="38">
        <v>1300</v>
      </c>
      <c r="I109" s="38"/>
      <c r="J109" s="38">
        <f t="shared" si="4"/>
        <v>1300</v>
      </c>
      <c r="K109" s="38">
        <v>1242</v>
      </c>
      <c r="L109" s="38"/>
      <c r="M109" s="38">
        <f t="shared" si="5"/>
        <v>1242</v>
      </c>
      <c r="N109" s="16"/>
    </row>
    <row r="110" spans="1:14" ht="60" x14ac:dyDescent="0.25">
      <c r="A110" s="1">
        <v>104</v>
      </c>
      <c r="B110" s="39" t="s">
        <v>296</v>
      </c>
      <c r="C110" s="14" t="s">
        <v>461</v>
      </c>
      <c r="D110" s="13" t="s">
        <v>110</v>
      </c>
      <c r="E110" s="38">
        <v>1967.94</v>
      </c>
      <c r="F110" s="38"/>
      <c r="G110" s="38">
        <f t="shared" si="3"/>
        <v>1967.94</v>
      </c>
      <c r="H110" s="38">
        <v>1400</v>
      </c>
      <c r="I110" s="38"/>
      <c r="J110" s="38">
        <f t="shared" si="4"/>
        <v>1400</v>
      </c>
      <c r="K110" s="38">
        <v>1400</v>
      </c>
      <c r="L110" s="38"/>
      <c r="M110" s="38">
        <f t="shared" si="5"/>
        <v>1400</v>
      </c>
      <c r="N110" s="16"/>
    </row>
    <row r="111" spans="1:14" ht="62.25" customHeight="1" x14ac:dyDescent="0.25">
      <c r="A111" s="1">
        <v>105</v>
      </c>
      <c r="B111" s="39" t="s">
        <v>297</v>
      </c>
      <c r="C111" s="14" t="s">
        <v>461</v>
      </c>
      <c r="D111" s="13" t="s">
        <v>111</v>
      </c>
      <c r="E111" s="38"/>
      <c r="F111" s="38">
        <v>41270.980000000003</v>
      </c>
      <c r="G111" s="38">
        <f t="shared" si="3"/>
        <v>41270.980000000003</v>
      </c>
      <c r="H111" s="38"/>
      <c r="I111" s="38">
        <v>20000</v>
      </c>
      <c r="J111" s="38">
        <f t="shared" si="4"/>
        <v>20000</v>
      </c>
      <c r="K111" s="38"/>
      <c r="L111" s="38">
        <v>18820</v>
      </c>
      <c r="M111" s="38">
        <f t="shared" si="5"/>
        <v>18820</v>
      </c>
      <c r="N111" s="16"/>
    </row>
    <row r="112" spans="1:14" ht="60" x14ac:dyDescent="0.25">
      <c r="A112" s="1">
        <v>106</v>
      </c>
      <c r="B112" s="39" t="s">
        <v>298</v>
      </c>
      <c r="C112" s="14" t="s">
        <v>461</v>
      </c>
      <c r="D112" s="13" t="s">
        <v>112</v>
      </c>
      <c r="E112" s="38">
        <v>3027.78</v>
      </c>
      <c r="F112" s="38">
        <v>22810.86</v>
      </c>
      <c r="G112" s="38">
        <f t="shared" si="3"/>
        <v>25838.639999999999</v>
      </c>
      <c r="H112" s="38">
        <v>1800</v>
      </c>
      <c r="I112" s="38">
        <v>3200</v>
      </c>
      <c r="J112" s="38">
        <f t="shared" si="4"/>
        <v>5000</v>
      </c>
      <c r="K112" s="38">
        <v>1800</v>
      </c>
      <c r="L112" s="38">
        <v>2783</v>
      </c>
      <c r="M112" s="38">
        <f t="shared" si="5"/>
        <v>4583</v>
      </c>
      <c r="N112" s="16"/>
    </row>
    <row r="113" spans="1:14" ht="60" x14ac:dyDescent="0.25">
      <c r="A113" s="1">
        <v>107</v>
      </c>
      <c r="B113" s="39" t="s">
        <v>299</v>
      </c>
      <c r="C113" s="14" t="s">
        <v>462</v>
      </c>
      <c r="D113" s="14" t="s">
        <v>113</v>
      </c>
      <c r="E113" s="38">
        <v>2226.12</v>
      </c>
      <c r="F113" s="38"/>
      <c r="G113" s="38">
        <f t="shared" si="3"/>
        <v>2226.12</v>
      </c>
      <c r="H113" s="38">
        <v>1700</v>
      </c>
      <c r="I113" s="38"/>
      <c r="J113" s="38">
        <f t="shared" si="4"/>
        <v>1700</v>
      </c>
      <c r="K113" s="38">
        <v>1700</v>
      </c>
      <c r="L113" s="38"/>
      <c r="M113" s="38">
        <f t="shared" si="5"/>
        <v>1700</v>
      </c>
      <c r="N113" s="16"/>
    </row>
    <row r="114" spans="1:14" ht="60.75" customHeight="1" x14ac:dyDescent="0.25">
      <c r="A114" s="1">
        <v>108</v>
      </c>
      <c r="B114" s="39" t="s">
        <v>300</v>
      </c>
      <c r="C114" s="14" t="s">
        <v>463</v>
      </c>
      <c r="D114" s="14" t="s">
        <v>94</v>
      </c>
      <c r="E114" s="38">
        <v>18187.2</v>
      </c>
      <c r="F114" s="38"/>
      <c r="G114" s="38">
        <f t="shared" si="3"/>
        <v>18187.2</v>
      </c>
      <c r="H114" s="38">
        <v>6000</v>
      </c>
      <c r="I114" s="38"/>
      <c r="J114" s="38">
        <f t="shared" si="4"/>
        <v>6000</v>
      </c>
      <c r="K114" s="38">
        <v>5468</v>
      </c>
      <c r="L114" s="38"/>
      <c r="M114" s="38">
        <f t="shared" si="5"/>
        <v>5468</v>
      </c>
      <c r="N114" s="15"/>
    </row>
    <row r="115" spans="1:14" ht="62.25" customHeight="1" x14ac:dyDescent="0.25">
      <c r="A115" s="1">
        <v>109</v>
      </c>
      <c r="B115" s="39" t="s">
        <v>301</v>
      </c>
      <c r="C115" s="14" t="s">
        <v>464</v>
      </c>
      <c r="D115" s="13" t="s">
        <v>114</v>
      </c>
      <c r="E115" s="38"/>
      <c r="F115" s="38">
        <v>6986.94</v>
      </c>
      <c r="G115" s="38">
        <f t="shared" si="3"/>
        <v>6986.94</v>
      </c>
      <c r="H115" s="38">
        <v>5000</v>
      </c>
      <c r="I115" s="38"/>
      <c r="J115" s="38">
        <f t="shared" si="4"/>
        <v>5000</v>
      </c>
      <c r="K115" s="38">
        <v>5000</v>
      </c>
      <c r="L115" s="38"/>
      <c r="M115" s="38">
        <f t="shared" si="5"/>
        <v>5000</v>
      </c>
      <c r="N115" s="18"/>
    </row>
    <row r="116" spans="1:14" ht="60" x14ac:dyDescent="0.25">
      <c r="A116" s="1">
        <v>110</v>
      </c>
      <c r="B116" s="39" t="s">
        <v>302</v>
      </c>
      <c r="C116" s="14" t="s">
        <v>465</v>
      </c>
      <c r="D116" s="14" t="s">
        <v>115</v>
      </c>
      <c r="E116" s="38">
        <v>5750</v>
      </c>
      <c r="F116" s="38"/>
      <c r="G116" s="38">
        <f t="shared" si="3"/>
        <v>5750</v>
      </c>
      <c r="H116" s="38">
        <v>4000</v>
      </c>
      <c r="I116" s="38"/>
      <c r="J116" s="38">
        <f t="shared" si="4"/>
        <v>4000</v>
      </c>
      <c r="K116" s="38">
        <v>4000</v>
      </c>
      <c r="L116" s="38"/>
      <c r="M116" s="38">
        <f t="shared" si="5"/>
        <v>4000</v>
      </c>
      <c r="N116" s="18"/>
    </row>
    <row r="117" spans="1:14" ht="60" x14ac:dyDescent="0.25">
      <c r="A117" s="1">
        <v>111</v>
      </c>
      <c r="B117" s="39" t="s">
        <v>303</v>
      </c>
      <c r="C117" s="14" t="s">
        <v>466</v>
      </c>
      <c r="D117" s="13" t="s">
        <v>116</v>
      </c>
      <c r="E117" s="38">
        <v>29361.13</v>
      </c>
      <c r="F117" s="38">
        <v>231.79</v>
      </c>
      <c r="G117" s="38">
        <f t="shared" si="3"/>
        <v>29592.920000000002</v>
      </c>
      <c r="H117" s="38">
        <v>5000</v>
      </c>
      <c r="I117" s="38"/>
      <c r="J117" s="38">
        <f t="shared" si="4"/>
        <v>5000</v>
      </c>
      <c r="K117" s="38">
        <v>5000</v>
      </c>
      <c r="L117" s="38"/>
      <c r="M117" s="38">
        <f t="shared" si="5"/>
        <v>5000</v>
      </c>
      <c r="N117" s="15"/>
    </row>
    <row r="118" spans="1:14" ht="75" x14ac:dyDescent="0.25">
      <c r="A118" s="1">
        <v>112</v>
      </c>
      <c r="B118" s="39" t="s">
        <v>304</v>
      </c>
      <c r="C118" s="14" t="s">
        <v>467</v>
      </c>
      <c r="D118" s="14" t="s">
        <v>117</v>
      </c>
      <c r="E118" s="38">
        <v>23133.599999999999</v>
      </c>
      <c r="F118" s="38">
        <v>21291.21</v>
      </c>
      <c r="G118" s="38">
        <f t="shared" si="3"/>
        <v>44424.81</v>
      </c>
      <c r="H118" s="38">
        <v>6000</v>
      </c>
      <c r="I118" s="38">
        <v>14000</v>
      </c>
      <c r="J118" s="38">
        <f t="shared" si="4"/>
        <v>20000</v>
      </c>
      <c r="K118" s="38">
        <v>6000</v>
      </c>
      <c r="L118" s="38">
        <v>14000</v>
      </c>
      <c r="M118" s="38">
        <f t="shared" si="5"/>
        <v>20000</v>
      </c>
      <c r="N118" s="16"/>
    </row>
    <row r="119" spans="1:14" ht="75" x14ac:dyDescent="0.25">
      <c r="A119" s="1">
        <v>113</v>
      </c>
      <c r="B119" s="39" t="s">
        <v>305</v>
      </c>
      <c r="C119" s="13" t="s">
        <v>468</v>
      </c>
      <c r="D119" s="14" t="s">
        <v>118</v>
      </c>
      <c r="E119" s="38">
        <v>6051</v>
      </c>
      <c r="F119" s="38">
        <v>6353</v>
      </c>
      <c r="G119" s="38">
        <f t="shared" si="3"/>
        <v>12404</v>
      </c>
      <c r="H119" s="38">
        <v>1500</v>
      </c>
      <c r="I119" s="38">
        <v>3500</v>
      </c>
      <c r="J119" s="38">
        <f t="shared" si="4"/>
        <v>5000</v>
      </c>
      <c r="K119" s="38">
        <v>1500</v>
      </c>
      <c r="L119" s="38">
        <v>3242</v>
      </c>
      <c r="M119" s="38">
        <f t="shared" si="5"/>
        <v>4742</v>
      </c>
      <c r="N119" s="15"/>
    </row>
    <row r="120" spans="1:14" ht="60" x14ac:dyDescent="0.25">
      <c r="A120" s="1">
        <v>114</v>
      </c>
      <c r="B120" s="39" t="s">
        <v>306</v>
      </c>
      <c r="C120" s="14" t="s">
        <v>469</v>
      </c>
      <c r="D120" s="14" t="s">
        <v>119</v>
      </c>
      <c r="E120" s="38">
        <v>6029</v>
      </c>
      <c r="F120" s="38">
        <v>30600</v>
      </c>
      <c r="G120" s="38">
        <f t="shared" si="3"/>
        <v>36629</v>
      </c>
      <c r="H120" s="38"/>
      <c r="I120" s="38">
        <v>23000</v>
      </c>
      <c r="J120" s="38">
        <f t="shared" si="4"/>
        <v>23000</v>
      </c>
      <c r="K120" s="38"/>
      <c r="L120" s="38">
        <v>23000</v>
      </c>
      <c r="M120" s="38">
        <f t="shared" si="5"/>
        <v>23000</v>
      </c>
      <c r="N120" s="15"/>
    </row>
    <row r="121" spans="1:14" ht="60" x14ac:dyDescent="0.25">
      <c r="A121" s="1">
        <v>115</v>
      </c>
      <c r="B121" s="39" t="s">
        <v>307</v>
      </c>
      <c r="C121" s="14" t="s">
        <v>470</v>
      </c>
      <c r="D121" s="14" t="s">
        <v>120</v>
      </c>
      <c r="E121" s="38"/>
      <c r="F121" s="38">
        <v>15237</v>
      </c>
      <c r="G121" s="38">
        <f t="shared" si="3"/>
        <v>15237</v>
      </c>
      <c r="H121" s="38"/>
      <c r="I121" s="38">
        <v>9000</v>
      </c>
      <c r="J121" s="38">
        <f t="shared" si="4"/>
        <v>9000</v>
      </c>
      <c r="K121" s="38"/>
      <c r="L121" s="38">
        <v>9000</v>
      </c>
      <c r="M121" s="38">
        <f t="shared" si="5"/>
        <v>9000</v>
      </c>
      <c r="N121" s="15"/>
    </row>
    <row r="122" spans="1:14" ht="45" x14ac:dyDescent="0.25">
      <c r="A122" s="1">
        <v>116</v>
      </c>
      <c r="B122" s="39" t="s">
        <v>308</v>
      </c>
      <c r="C122" s="14" t="s">
        <v>471</v>
      </c>
      <c r="D122" s="14" t="s">
        <v>121</v>
      </c>
      <c r="E122" s="38"/>
      <c r="F122" s="38">
        <v>17307</v>
      </c>
      <c r="G122" s="38">
        <f t="shared" si="3"/>
        <v>17307</v>
      </c>
      <c r="H122" s="38"/>
      <c r="I122" s="38">
        <v>9000</v>
      </c>
      <c r="J122" s="38">
        <f t="shared" si="4"/>
        <v>9000</v>
      </c>
      <c r="K122" s="38"/>
      <c r="L122" s="38">
        <v>8775</v>
      </c>
      <c r="M122" s="38">
        <f t="shared" si="5"/>
        <v>8775</v>
      </c>
      <c r="N122" s="18"/>
    </row>
    <row r="123" spans="1:14" ht="44.25" customHeight="1" x14ac:dyDescent="0.25">
      <c r="A123" s="1">
        <v>117</v>
      </c>
      <c r="B123" s="39" t="s">
        <v>309</v>
      </c>
      <c r="C123" s="14" t="s">
        <v>472</v>
      </c>
      <c r="D123" s="14" t="s">
        <v>122</v>
      </c>
      <c r="E123" s="38"/>
      <c r="F123" s="38">
        <v>8896</v>
      </c>
      <c r="G123" s="38">
        <f t="shared" si="3"/>
        <v>8896</v>
      </c>
      <c r="H123" s="38"/>
      <c r="I123" s="38">
        <v>6000</v>
      </c>
      <c r="J123" s="38">
        <f t="shared" si="4"/>
        <v>6000</v>
      </c>
      <c r="K123" s="38"/>
      <c r="L123" s="38">
        <v>0</v>
      </c>
      <c r="M123" s="38">
        <f t="shared" si="5"/>
        <v>0</v>
      </c>
      <c r="N123" s="18"/>
    </row>
    <row r="124" spans="1:14" ht="45" x14ac:dyDescent="0.25">
      <c r="A124" s="1">
        <v>118</v>
      </c>
      <c r="B124" s="39" t="s">
        <v>310</v>
      </c>
      <c r="C124" s="13" t="s">
        <v>473</v>
      </c>
      <c r="D124" s="14" t="s">
        <v>123</v>
      </c>
      <c r="E124" s="38">
        <v>7776</v>
      </c>
      <c r="F124" s="38"/>
      <c r="G124" s="38">
        <f t="shared" si="3"/>
        <v>7776</v>
      </c>
      <c r="H124" s="38">
        <v>3000</v>
      </c>
      <c r="I124" s="38"/>
      <c r="J124" s="38">
        <f t="shared" si="4"/>
        <v>3000</v>
      </c>
      <c r="K124" s="38">
        <v>3000</v>
      </c>
      <c r="L124" s="38"/>
      <c r="M124" s="38">
        <f t="shared" si="5"/>
        <v>3000</v>
      </c>
      <c r="N124" s="15"/>
    </row>
    <row r="125" spans="1:14" ht="45" x14ac:dyDescent="0.25">
      <c r="A125" s="1">
        <v>119</v>
      </c>
      <c r="B125" s="39" t="s">
        <v>311</v>
      </c>
      <c r="C125" s="13" t="s">
        <v>474</v>
      </c>
      <c r="D125" s="14" t="s">
        <v>72</v>
      </c>
      <c r="E125" s="38"/>
      <c r="F125" s="38">
        <v>15086.14</v>
      </c>
      <c r="G125" s="38">
        <f t="shared" si="3"/>
        <v>15086.14</v>
      </c>
      <c r="H125" s="38"/>
      <c r="I125" s="38">
        <v>9000</v>
      </c>
      <c r="J125" s="38">
        <f t="shared" si="4"/>
        <v>9000</v>
      </c>
      <c r="K125" s="38"/>
      <c r="L125" s="38">
        <v>9000</v>
      </c>
      <c r="M125" s="38">
        <f t="shared" si="5"/>
        <v>9000</v>
      </c>
      <c r="N125" s="15"/>
    </row>
    <row r="126" spans="1:14" ht="60" x14ac:dyDescent="0.25">
      <c r="A126" s="1">
        <v>120</v>
      </c>
      <c r="B126" s="39" t="s">
        <v>312</v>
      </c>
      <c r="C126" s="20" t="s">
        <v>475</v>
      </c>
      <c r="D126" s="14" t="s">
        <v>124</v>
      </c>
      <c r="E126" s="38"/>
      <c r="F126" s="38">
        <v>7101</v>
      </c>
      <c r="G126" s="38">
        <f t="shared" si="3"/>
        <v>7101</v>
      </c>
      <c r="H126" s="38"/>
      <c r="I126" s="38">
        <v>7000</v>
      </c>
      <c r="J126" s="38">
        <f t="shared" si="4"/>
        <v>7000</v>
      </c>
      <c r="K126" s="38"/>
      <c r="L126" s="38">
        <v>7000</v>
      </c>
      <c r="M126" s="38">
        <f t="shared" si="5"/>
        <v>7000</v>
      </c>
      <c r="N126" s="16"/>
    </row>
    <row r="127" spans="1:14" ht="60" x14ac:dyDescent="0.25">
      <c r="A127" s="1">
        <v>121</v>
      </c>
      <c r="B127" s="39" t="s">
        <v>313</v>
      </c>
      <c r="C127" s="14" t="s">
        <v>476</v>
      </c>
      <c r="D127" s="14" t="s">
        <v>125</v>
      </c>
      <c r="E127" s="38"/>
      <c r="F127" s="38">
        <v>24201</v>
      </c>
      <c r="G127" s="38">
        <f t="shared" si="3"/>
        <v>24201</v>
      </c>
      <c r="H127" s="38"/>
      <c r="I127" s="38">
        <v>9000</v>
      </c>
      <c r="J127" s="38">
        <f t="shared" si="4"/>
        <v>9000</v>
      </c>
      <c r="K127" s="38"/>
      <c r="L127" s="38">
        <v>9000</v>
      </c>
      <c r="M127" s="38">
        <f t="shared" si="5"/>
        <v>9000</v>
      </c>
      <c r="N127" s="15"/>
    </row>
    <row r="128" spans="1:14" ht="43.5" customHeight="1" x14ac:dyDescent="0.25">
      <c r="A128" s="1">
        <v>122</v>
      </c>
      <c r="B128" s="39" t="s">
        <v>314</v>
      </c>
      <c r="C128" s="20" t="s">
        <v>477</v>
      </c>
      <c r="D128" s="14" t="s">
        <v>126</v>
      </c>
      <c r="E128" s="38"/>
      <c r="F128" s="38">
        <v>7695</v>
      </c>
      <c r="G128" s="38">
        <f t="shared" si="3"/>
        <v>7695</v>
      </c>
      <c r="H128" s="38"/>
      <c r="I128" s="38">
        <v>7600</v>
      </c>
      <c r="J128" s="38">
        <f t="shared" si="4"/>
        <v>7600</v>
      </c>
      <c r="K128" s="38"/>
      <c r="L128" s="38">
        <v>7551</v>
      </c>
      <c r="M128" s="38">
        <f t="shared" si="5"/>
        <v>7551</v>
      </c>
      <c r="N128" s="16"/>
    </row>
    <row r="129" spans="1:14" ht="60" x14ac:dyDescent="0.25">
      <c r="A129" s="1">
        <v>123</v>
      </c>
      <c r="B129" s="39" t="s">
        <v>315</v>
      </c>
      <c r="C129" s="14" t="s">
        <v>478</v>
      </c>
      <c r="D129" s="14" t="s">
        <v>127</v>
      </c>
      <c r="E129" s="38">
        <v>2152.8000000000002</v>
      </c>
      <c r="F129" s="38"/>
      <c r="G129" s="38">
        <f t="shared" si="3"/>
        <v>2152.8000000000002</v>
      </c>
      <c r="H129" s="38">
        <v>550</v>
      </c>
      <c r="I129" s="38"/>
      <c r="J129" s="38">
        <f t="shared" si="4"/>
        <v>550</v>
      </c>
      <c r="K129" s="38">
        <v>445.5</v>
      </c>
      <c r="L129" s="38"/>
      <c r="M129" s="38">
        <f t="shared" si="5"/>
        <v>445.5</v>
      </c>
      <c r="N129" s="18"/>
    </row>
    <row r="130" spans="1:14" ht="45.75" customHeight="1" x14ac:dyDescent="0.25">
      <c r="A130" s="1">
        <v>124</v>
      </c>
      <c r="B130" s="39" t="s">
        <v>316</v>
      </c>
      <c r="C130" s="14" t="s">
        <v>479</v>
      </c>
      <c r="D130" s="14" t="s">
        <v>128</v>
      </c>
      <c r="E130" s="38"/>
      <c r="F130" s="38">
        <v>10270</v>
      </c>
      <c r="G130" s="38">
        <f t="shared" si="3"/>
        <v>10270</v>
      </c>
      <c r="H130" s="38"/>
      <c r="I130" s="38">
        <v>8000</v>
      </c>
      <c r="J130" s="38">
        <f t="shared" si="4"/>
        <v>8000</v>
      </c>
      <c r="K130" s="38"/>
      <c r="L130" s="38">
        <v>8000</v>
      </c>
      <c r="M130" s="38">
        <f t="shared" si="5"/>
        <v>8000</v>
      </c>
      <c r="N130" s="18"/>
    </row>
    <row r="131" spans="1:14" ht="45" x14ac:dyDescent="0.25">
      <c r="A131" s="1">
        <v>125</v>
      </c>
      <c r="B131" s="39" t="s">
        <v>317</v>
      </c>
      <c r="C131" s="14" t="s">
        <v>480</v>
      </c>
      <c r="D131" s="14" t="s">
        <v>72</v>
      </c>
      <c r="E131" s="38"/>
      <c r="F131" s="38">
        <v>10000</v>
      </c>
      <c r="G131" s="38">
        <f t="shared" si="3"/>
        <v>10000</v>
      </c>
      <c r="H131" s="38"/>
      <c r="I131" s="38">
        <v>9000</v>
      </c>
      <c r="J131" s="38">
        <f t="shared" si="4"/>
        <v>9000</v>
      </c>
      <c r="K131" s="38"/>
      <c r="L131" s="38">
        <v>9000</v>
      </c>
      <c r="M131" s="38">
        <f t="shared" si="5"/>
        <v>9000</v>
      </c>
      <c r="N131" s="15"/>
    </row>
    <row r="132" spans="1:14" ht="60" x14ac:dyDescent="0.25">
      <c r="A132" s="1">
        <v>126</v>
      </c>
      <c r="B132" s="39" t="s">
        <v>318</v>
      </c>
      <c r="C132" s="14" t="s">
        <v>481</v>
      </c>
      <c r="D132" s="14" t="s">
        <v>129</v>
      </c>
      <c r="E132" s="38"/>
      <c r="F132" s="38">
        <v>19683.900000000001</v>
      </c>
      <c r="G132" s="38">
        <f t="shared" si="3"/>
        <v>19683.900000000001</v>
      </c>
      <c r="H132" s="38"/>
      <c r="I132" s="38">
        <v>9000</v>
      </c>
      <c r="J132" s="38">
        <f t="shared" si="4"/>
        <v>9000</v>
      </c>
      <c r="K132" s="38"/>
      <c r="L132" s="38">
        <v>8991</v>
      </c>
      <c r="M132" s="38">
        <f t="shared" si="5"/>
        <v>8991</v>
      </c>
      <c r="N132" s="17"/>
    </row>
    <row r="133" spans="1:14" ht="45" x14ac:dyDescent="0.25">
      <c r="A133" s="1">
        <v>127</v>
      </c>
      <c r="B133" s="39" t="s">
        <v>319</v>
      </c>
      <c r="C133" s="13" t="s">
        <v>482</v>
      </c>
      <c r="D133" s="14" t="s">
        <v>72</v>
      </c>
      <c r="E133" s="38"/>
      <c r="F133" s="38">
        <v>9000.44</v>
      </c>
      <c r="G133" s="38">
        <f t="shared" si="3"/>
        <v>9000.44</v>
      </c>
      <c r="H133" s="38"/>
      <c r="I133" s="38">
        <v>9000</v>
      </c>
      <c r="J133" s="38">
        <f t="shared" si="4"/>
        <v>9000</v>
      </c>
      <c r="K133" s="38"/>
      <c r="L133" s="38">
        <v>9000</v>
      </c>
      <c r="M133" s="38">
        <f t="shared" si="5"/>
        <v>9000</v>
      </c>
      <c r="N133" s="15"/>
    </row>
    <row r="134" spans="1:14" ht="60" x14ac:dyDescent="0.25">
      <c r="A134" s="1">
        <v>128</v>
      </c>
      <c r="B134" s="39" t="s">
        <v>320</v>
      </c>
      <c r="C134" s="14" t="s">
        <v>483</v>
      </c>
      <c r="D134" s="21" t="s">
        <v>42</v>
      </c>
      <c r="E134" s="38">
        <v>15877.51</v>
      </c>
      <c r="F134" s="38"/>
      <c r="G134" s="38">
        <f t="shared" si="3"/>
        <v>15877.51</v>
      </c>
      <c r="H134" s="38">
        <v>8000</v>
      </c>
      <c r="I134" s="38"/>
      <c r="J134" s="38">
        <f t="shared" si="4"/>
        <v>8000</v>
      </c>
      <c r="K134" s="38">
        <v>8000</v>
      </c>
      <c r="L134" s="38"/>
      <c r="M134" s="38">
        <f t="shared" si="5"/>
        <v>8000</v>
      </c>
      <c r="N134" s="18"/>
    </row>
    <row r="135" spans="1:14" ht="60" x14ac:dyDescent="0.25">
      <c r="A135" s="1">
        <v>129</v>
      </c>
      <c r="B135" s="39" t="s">
        <v>321</v>
      </c>
      <c r="C135" s="13" t="s">
        <v>521</v>
      </c>
      <c r="D135" s="14" t="s">
        <v>130</v>
      </c>
      <c r="E135" s="38">
        <v>11702.52</v>
      </c>
      <c r="F135" s="38"/>
      <c r="G135" s="38">
        <f t="shared" ref="G135:G198" si="6">E135+F135</f>
        <v>11702.52</v>
      </c>
      <c r="H135" s="38"/>
      <c r="I135" s="38">
        <v>5500</v>
      </c>
      <c r="J135" s="38">
        <f t="shared" ref="J135:J198" si="7">H135+I135</f>
        <v>5500</v>
      </c>
      <c r="K135" s="38"/>
      <c r="L135" s="38">
        <v>5500</v>
      </c>
      <c r="M135" s="38">
        <f t="shared" si="5"/>
        <v>5500</v>
      </c>
      <c r="N135" s="16"/>
    </row>
    <row r="136" spans="1:14" ht="45" x14ac:dyDescent="0.25">
      <c r="A136" s="1">
        <v>130</v>
      </c>
      <c r="B136" s="39" t="s">
        <v>322</v>
      </c>
      <c r="C136" s="13" t="s">
        <v>484</v>
      </c>
      <c r="D136" s="14" t="s">
        <v>131</v>
      </c>
      <c r="E136" s="38">
        <v>22292.82</v>
      </c>
      <c r="F136" s="38"/>
      <c r="G136" s="38">
        <f t="shared" si="6"/>
        <v>22292.82</v>
      </c>
      <c r="H136" s="38">
        <v>1900</v>
      </c>
      <c r="I136" s="38"/>
      <c r="J136" s="38">
        <f t="shared" si="7"/>
        <v>1900</v>
      </c>
      <c r="K136" s="38">
        <v>1900</v>
      </c>
      <c r="L136" s="38"/>
      <c r="M136" s="38">
        <f t="shared" ref="M136:M199" si="8">K136+L136</f>
        <v>1900</v>
      </c>
      <c r="N136" s="15"/>
    </row>
    <row r="137" spans="1:14" ht="60" x14ac:dyDescent="0.25">
      <c r="A137" s="1">
        <v>131</v>
      </c>
      <c r="B137" s="39" t="s">
        <v>323</v>
      </c>
      <c r="C137" s="14" t="s">
        <v>485</v>
      </c>
      <c r="D137" s="14" t="s">
        <v>132</v>
      </c>
      <c r="E137" s="38">
        <v>644.42999999999995</v>
      </c>
      <c r="F137" s="38"/>
      <c r="G137" s="38">
        <f t="shared" si="6"/>
        <v>644.42999999999995</v>
      </c>
      <c r="H137" s="38">
        <v>500</v>
      </c>
      <c r="I137" s="38"/>
      <c r="J137" s="38">
        <f t="shared" si="7"/>
        <v>500</v>
      </c>
      <c r="K137" s="38">
        <v>471.28</v>
      </c>
      <c r="L137" s="38"/>
      <c r="M137" s="38">
        <f t="shared" si="8"/>
        <v>471.28</v>
      </c>
      <c r="N137" s="15"/>
    </row>
    <row r="138" spans="1:14" ht="45" x14ac:dyDescent="0.25">
      <c r="A138" s="1">
        <v>132</v>
      </c>
      <c r="B138" s="39" t="s">
        <v>324</v>
      </c>
      <c r="C138" s="14" t="s">
        <v>486</v>
      </c>
      <c r="D138" s="14" t="s">
        <v>48</v>
      </c>
      <c r="E138" s="38">
        <v>495</v>
      </c>
      <c r="F138" s="38">
        <v>11153.79</v>
      </c>
      <c r="G138" s="38">
        <f t="shared" si="6"/>
        <v>11648.79</v>
      </c>
      <c r="H138" s="38">
        <v>5000</v>
      </c>
      <c r="I138" s="38"/>
      <c r="J138" s="38">
        <f t="shared" si="7"/>
        <v>5000</v>
      </c>
      <c r="K138" s="38">
        <v>5000</v>
      </c>
      <c r="L138" s="38"/>
      <c r="M138" s="38">
        <f t="shared" si="8"/>
        <v>5000</v>
      </c>
      <c r="N138" s="15"/>
    </row>
    <row r="139" spans="1:14" ht="60" x14ac:dyDescent="0.25">
      <c r="A139" s="1">
        <v>133</v>
      </c>
      <c r="B139" s="39" t="s">
        <v>325</v>
      </c>
      <c r="C139" s="14" t="s">
        <v>487</v>
      </c>
      <c r="D139" s="14" t="s">
        <v>133</v>
      </c>
      <c r="E139" s="38"/>
      <c r="F139" s="38">
        <v>23000</v>
      </c>
      <c r="G139" s="38">
        <f t="shared" si="6"/>
        <v>23000</v>
      </c>
      <c r="H139" s="38"/>
      <c r="I139" s="38">
        <v>23000</v>
      </c>
      <c r="J139" s="38">
        <f t="shared" si="7"/>
        <v>23000</v>
      </c>
      <c r="K139" s="38"/>
      <c r="L139" s="38">
        <v>23000</v>
      </c>
      <c r="M139" s="38">
        <f t="shared" si="8"/>
        <v>23000</v>
      </c>
      <c r="N139" s="15"/>
    </row>
    <row r="140" spans="1:14" ht="60" x14ac:dyDescent="0.25">
      <c r="A140" s="1">
        <v>134</v>
      </c>
      <c r="B140" s="39" t="s">
        <v>326</v>
      </c>
      <c r="C140" s="14" t="s">
        <v>488</v>
      </c>
      <c r="D140" s="14" t="s">
        <v>42</v>
      </c>
      <c r="E140" s="38">
        <v>24336</v>
      </c>
      <c r="F140" s="38"/>
      <c r="G140" s="38">
        <f t="shared" si="6"/>
        <v>24336</v>
      </c>
      <c r="H140" s="38">
        <v>6000</v>
      </c>
      <c r="I140" s="38"/>
      <c r="J140" s="38">
        <f t="shared" si="7"/>
        <v>6000</v>
      </c>
      <c r="K140" s="38">
        <v>6000</v>
      </c>
      <c r="L140" s="38"/>
      <c r="M140" s="38">
        <f t="shared" si="8"/>
        <v>6000</v>
      </c>
      <c r="N140" s="18"/>
    </row>
    <row r="141" spans="1:14" ht="60" x14ac:dyDescent="0.25">
      <c r="A141" s="1">
        <v>135</v>
      </c>
      <c r="B141" s="39" t="s">
        <v>327</v>
      </c>
      <c r="C141" s="14" t="s">
        <v>489</v>
      </c>
      <c r="D141" s="14" t="s">
        <v>134</v>
      </c>
      <c r="E141" s="38">
        <v>1814</v>
      </c>
      <c r="F141" s="38">
        <v>4292</v>
      </c>
      <c r="G141" s="38">
        <f t="shared" si="6"/>
        <v>6106</v>
      </c>
      <c r="H141" s="38">
        <v>900</v>
      </c>
      <c r="I141" s="38">
        <v>2100</v>
      </c>
      <c r="J141" s="38">
        <f t="shared" si="7"/>
        <v>3000</v>
      </c>
      <c r="K141" s="38">
        <v>870</v>
      </c>
      <c r="L141" s="38">
        <v>2090</v>
      </c>
      <c r="M141" s="38">
        <f t="shared" si="8"/>
        <v>2960</v>
      </c>
      <c r="N141" s="16"/>
    </row>
    <row r="142" spans="1:14" ht="75" customHeight="1" x14ac:dyDescent="0.25">
      <c r="A142" s="1">
        <v>136</v>
      </c>
      <c r="B142" s="39" t="s">
        <v>328</v>
      </c>
      <c r="C142" s="14" t="s">
        <v>489</v>
      </c>
      <c r="D142" s="14" t="s">
        <v>135</v>
      </c>
      <c r="E142" s="38">
        <v>10141</v>
      </c>
      <c r="F142" s="38">
        <v>6296</v>
      </c>
      <c r="G142" s="38">
        <f t="shared" si="6"/>
        <v>16437</v>
      </c>
      <c r="H142" s="38">
        <v>5000</v>
      </c>
      <c r="I142" s="38"/>
      <c r="J142" s="38">
        <f t="shared" si="7"/>
        <v>5000</v>
      </c>
      <c r="K142" s="38">
        <v>1780</v>
      </c>
      <c r="L142" s="38">
        <v>3220</v>
      </c>
      <c r="M142" s="38">
        <f t="shared" si="8"/>
        <v>5000</v>
      </c>
      <c r="N142" s="16"/>
    </row>
    <row r="143" spans="1:14" ht="60" x14ac:dyDescent="0.25">
      <c r="A143" s="1">
        <v>137</v>
      </c>
      <c r="B143" s="39" t="s">
        <v>329</v>
      </c>
      <c r="C143" s="14" t="s">
        <v>489</v>
      </c>
      <c r="D143" s="14" t="s">
        <v>136</v>
      </c>
      <c r="E143" s="38"/>
      <c r="F143" s="38">
        <v>28491</v>
      </c>
      <c r="G143" s="38">
        <f t="shared" si="6"/>
        <v>28491</v>
      </c>
      <c r="H143" s="38"/>
      <c r="I143" s="38">
        <v>23000</v>
      </c>
      <c r="J143" s="38">
        <f t="shared" si="7"/>
        <v>23000</v>
      </c>
      <c r="K143" s="38"/>
      <c r="L143" s="38">
        <v>23000</v>
      </c>
      <c r="M143" s="38">
        <f t="shared" si="8"/>
        <v>23000</v>
      </c>
      <c r="N143" s="16"/>
    </row>
    <row r="144" spans="1:14" ht="60" x14ac:dyDescent="0.25">
      <c r="A144" s="1">
        <v>138</v>
      </c>
      <c r="B144" s="39" t="s">
        <v>330</v>
      </c>
      <c r="C144" s="14" t="s">
        <v>489</v>
      </c>
      <c r="D144" s="14" t="s">
        <v>137</v>
      </c>
      <c r="E144" s="38"/>
      <c r="F144" s="38">
        <v>25225</v>
      </c>
      <c r="G144" s="38">
        <f t="shared" si="6"/>
        <v>25225</v>
      </c>
      <c r="H144" s="38"/>
      <c r="I144" s="38">
        <v>23000</v>
      </c>
      <c r="J144" s="38">
        <f t="shared" si="7"/>
        <v>23000</v>
      </c>
      <c r="K144" s="38"/>
      <c r="L144" s="38">
        <v>23000</v>
      </c>
      <c r="M144" s="38">
        <f t="shared" si="8"/>
        <v>23000</v>
      </c>
      <c r="N144" s="16"/>
    </row>
    <row r="145" spans="1:14" ht="60" x14ac:dyDescent="0.25">
      <c r="A145" s="1">
        <v>139</v>
      </c>
      <c r="B145" s="39" t="s">
        <v>331</v>
      </c>
      <c r="C145" s="14" t="s">
        <v>489</v>
      </c>
      <c r="D145" s="14" t="s">
        <v>138</v>
      </c>
      <c r="E145" s="38"/>
      <c r="F145" s="38">
        <v>26728</v>
      </c>
      <c r="G145" s="38">
        <f t="shared" si="6"/>
        <v>26728</v>
      </c>
      <c r="H145" s="38"/>
      <c r="I145" s="38">
        <v>23000</v>
      </c>
      <c r="J145" s="38">
        <f t="shared" si="7"/>
        <v>23000</v>
      </c>
      <c r="K145" s="38"/>
      <c r="L145" s="38">
        <v>23000</v>
      </c>
      <c r="M145" s="38">
        <f t="shared" si="8"/>
        <v>23000</v>
      </c>
      <c r="N145" s="16"/>
    </row>
    <row r="146" spans="1:14" ht="60" x14ac:dyDescent="0.25">
      <c r="A146" s="1">
        <v>140</v>
      </c>
      <c r="B146" s="39" t="s">
        <v>332</v>
      </c>
      <c r="C146" s="14" t="s">
        <v>489</v>
      </c>
      <c r="D146" s="14" t="s">
        <v>139</v>
      </c>
      <c r="E146" s="38">
        <v>6476</v>
      </c>
      <c r="F146" s="38"/>
      <c r="G146" s="38">
        <f t="shared" si="6"/>
        <v>6476</v>
      </c>
      <c r="H146" s="38">
        <v>4000</v>
      </c>
      <c r="I146" s="38"/>
      <c r="J146" s="38">
        <f t="shared" si="7"/>
        <v>4000</v>
      </c>
      <c r="K146" s="38">
        <v>4000</v>
      </c>
      <c r="L146" s="38"/>
      <c r="M146" s="38">
        <f t="shared" si="8"/>
        <v>4000</v>
      </c>
      <c r="N146" s="16"/>
    </row>
    <row r="147" spans="1:14" ht="75" x14ac:dyDescent="0.25">
      <c r="A147" s="1">
        <v>141</v>
      </c>
      <c r="B147" s="39" t="s">
        <v>333</v>
      </c>
      <c r="C147" s="14" t="s">
        <v>489</v>
      </c>
      <c r="D147" s="14" t="s">
        <v>140</v>
      </c>
      <c r="E147" s="38">
        <v>3812</v>
      </c>
      <c r="F147" s="38">
        <v>5730</v>
      </c>
      <c r="G147" s="38">
        <f t="shared" si="6"/>
        <v>9542</v>
      </c>
      <c r="H147" s="38">
        <v>4000</v>
      </c>
      <c r="I147" s="38"/>
      <c r="J147" s="38">
        <f t="shared" si="7"/>
        <v>4000</v>
      </c>
      <c r="K147" s="38">
        <v>3180</v>
      </c>
      <c r="L147" s="38"/>
      <c r="M147" s="38">
        <f t="shared" si="8"/>
        <v>3180</v>
      </c>
      <c r="N147" s="16"/>
    </row>
    <row r="148" spans="1:14" ht="75" x14ac:dyDescent="0.25">
      <c r="A148" s="1">
        <v>142</v>
      </c>
      <c r="B148" s="39" t="s">
        <v>334</v>
      </c>
      <c r="C148" s="14" t="s">
        <v>489</v>
      </c>
      <c r="D148" s="14" t="s">
        <v>141</v>
      </c>
      <c r="E148" s="38"/>
      <c r="F148" s="38">
        <v>17140</v>
      </c>
      <c r="G148" s="38">
        <f t="shared" si="6"/>
        <v>17140</v>
      </c>
      <c r="H148" s="38"/>
      <c r="I148" s="38">
        <v>10000</v>
      </c>
      <c r="J148" s="38">
        <f t="shared" si="7"/>
        <v>10000</v>
      </c>
      <c r="K148" s="38"/>
      <c r="L148" s="38">
        <v>10000</v>
      </c>
      <c r="M148" s="38">
        <f t="shared" si="8"/>
        <v>10000</v>
      </c>
      <c r="N148" s="16"/>
    </row>
    <row r="149" spans="1:14" ht="62.25" customHeight="1" x14ac:dyDescent="0.25">
      <c r="A149" s="1">
        <v>143</v>
      </c>
      <c r="B149" s="39" t="s">
        <v>335</v>
      </c>
      <c r="C149" s="14" t="s">
        <v>489</v>
      </c>
      <c r="D149" s="14" t="s">
        <v>142</v>
      </c>
      <c r="E149" s="38"/>
      <c r="F149" s="38">
        <v>21204</v>
      </c>
      <c r="G149" s="38">
        <f t="shared" si="6"/>
        <v>21204</v>
      </c>
      <c r="H149" s="38"/>
      <c r="I149" s="38">
        <v>10000</v>
      </c>
      <c r="J149" s="38">
        <f t="shared" si="7"/>
        <v>10000</v>
      </c>
      <c r="K149" s="38"/>
      <c r="L149" s="38">
        <v>0</v>
      </c>
      <c r="M149" s="38">
        <f t="shared" si="8"/>
        <v>0</v>
      </c>
      <c r="N149" s="16"/>
    </row>
    <row r="150" spans="1:14" ht="60" x14ac:dyDescent="0.25">
      <c r="A150" s="1">
        <v>144</v>
      </c>
      <c r="B150" s="39" t="s">
        <v>336</v>
      </c>
      <c r="C150" s="14" t="s">
        <v>489</v>
      </c>
      <c r="D150" s="14" t="s">
        <v>143</v>
      </c>
      <c r="E150" s="38"/>
      <c r="F150" s="38">
        <v>25736</v>
      </c>
      <c r="G150" s="38">
        <f t="shared" si="6"/>
        <v>25736</v>
      </c>
      <c r="H150" s="38"/>
      <c r="I150" s="38">
        <v>14000</v>
      </c>
      <c r="J150" s="38">
        <f t="shared" si="7"/>
        <v>14000</v>
      </c>
      <c r="K150" s="38"/>
      <c r="L150" s="38">
        <v>12760</v>
      </c>
      <c r="M150" s="38">
        <f t="shared" si="8"/>
        <v>12760</v>
      </c>
      <c r="N150" s="16"/>
    </row>
    <row r="151" spans="1:14" ht="60" x14ac:dyDescent="0.25">
      <c r="A151" s="1">
        <v>145</v>
      </c>
      <c r="B151" s="39" t="s">
        <v>337</v>
      </c>
      <c r="C151" s="14" t="s">
        <v>489</v>
      </c>
      <c r="D151" s="14" t="s">
        <v>144</v>
      </c>
      <c r="E151" s="38"/>
      <c r="F151" s="38">
        <v>9720</v>
      </c>
      <c r="G151" s="38">
        <f t="shared" si="6"/>
        <v>9720</v>
      </c>
      <c r="H151" s="38"/>
      <c r="I151" s="38">
        <v>4500</v>
      </c>
      <c r="J151" s="38">
        <f t="shared" si="7"/>
        <v>4500</v>
      </c>
      <c r="K151" s="38"/>
      <c r="L151" s="38">
        <v>4400</v>
      </c>
      <c r="M151" s="38">
        <f t="shared" si="8"/>
        <v>4400</v>
      </c>
      <c r="N151" s="16"/>
    </row>
    <row r="152" spans="1:14" ht="60" x14ac:dyDescent="0.25">
      <c r="A152" s="1">
        <v>146</v>
      </c>
      <c r="B152" s="39" t="s">
        <v>338</v>
      </c>
      <c r="C152" s="14" t="s">
        <v>489</v>
      </c>
      <c r="D152" s="14" t="s">
        <v>145</v>
      </c>
      <c r="E152" s="38"/>
      <c r="F152" s="38">
        <v>8610</v>
      </c>
      <c r="G152" s="38">
        <f t="shared" si="6"/>
        <v>8610</v>
      </c>
      <c r="H152" s="38"/>
      <c r="I152" s="38">
        <v>8000</v>
      </c>
      <c r="J152" s="38">
        <f t="shared" si="7"/>
        <v>8000</v>
      </c>
      <c r="K152" s="38"/>
      <c r="L152" s="38">
        <v>6150</v>
      </c>
      <c r="M152" s="38">
        <f t="shared" si="8"/>
        <v>6150</v>
      </c>
      <c r="N152" s="16"/>
    </row>
    <row r="153" spans="1:14" ht="90" customHeight="1" x14ac:dyDescent="0.25">
      <c r="A153" s="1">
        <v>147</v>
      </c>
      <c r="B153" s="39" t="s">
        <v>339</v>
      </c>
      <c r="C153" s="14" t="s">
        <v>522</v>
      </c>
      <c r="D153" s="13" t="s">
        <v>146</v>
      </c>
      <c r="E153" s="38">
        <v>43668</v>
      </c>
      <c r="F153" s="38"/>
      <c r="G153" s="38">
        <f t="shared" si="6"/>
        <v>43668</v>
      </c>
      <c r="H153" s="38">
        <v>8000</v>
      </c>
      <c r="I153" s="38"/>
      <c r="J153" s="38">
        <f t="shared" si="7"/>
        <v>8000</v>
      </c>
      <c r="K153" s="38">
        <v>8000</v>
      </c>
      <c r="L153" s="38"/>
      <c r="M153" s="38">
        <f t="shared" si="8"/>
        <v>8000</v>
      </c>
      <c r="N153" s="15"/>
    </row>
    <row r="154" spans="1:14" ht="60" x14ac:dyDescent="0.25">
      <c r="A154" s="1">
        <v>148</v>
      </c>
      <c r="B154" s="39" t="s">
        <v>340</v>
      </c>
      <c r="C154" s="14" t="s">
        <v>490</v>
      </c>
      <c r="D154" s="14" t="s">
        <v>121</v>
      </c>
      <c r="E154" s="38">
        <v>3566</v>
      </c>
      <c r="F154" s="38">
        <v>13040</v>
      </c>
      <c r="G154" s="38">
        <f t="shared" si="6"/>
        <v>16606</v>
      </c>
      <c r="H154" s="38"/>
      <c r="I154" s="38">
        <v>9000</v>
      </c>
      <c r="J154" s="38">
        <f t="shared" si="7"/>
        <v>9000</v>
      </c>
      <c r="K154" s="38"/>
      <c r="L154" s="38">
        <v>9000</v>
      </c>
      <c r="M154" s="38">
        <f t="shared" si="8"/>
        <v>9000</v>
      </c>
      <c r="N154" s="15"/>
    </row>
    <row r="155" spans="1:14" ht="60" x14ac:dyDescent="0.25">
      <c r="A155" s="1">
        <v>149</v>
      </c>
      <c r="B155" s="39" t="s">
        <v>341</v>
      </c>
      <c r="C155" s="14" t="s">
        <v>491</v>
      </c>
      <c r="D155" s="14" t="s">
        <v>42</v>
      </c>
      <c r="E155" s="38">
        <v>20905</v>
      </c>
      <c r="F155" s="38"/>
      <c r="G155" s="38">
        <f t="shared" si="6"/>
        <v>20905</v>
      </c>
      <c r="H155" s="38">
        <v>6000</v>
      </c>
      <c r="I155" s="38"/>
      <c r="J155" s="38">
        <f t="shared" si="7"/>
        <v>6000</v>
      </c>
      <c r="K155" s="38">
        <v>5250</v>
      </c>
      <c r="L155" s="38"/>
      <c r="M155" s="38">
        <f t="shared" si="8"/>
        <v>5250</v>
      </c>
      <c r="N155" s="18"/>
    </row>
    <row r="156" spans="1:14" ht="90" x14ac:dyDescent="0.25">
      <c r="A156" s="1">
        <v>150</v>
      </c>
      <c r="B156" s="39" t="s">
        <v>342</v>
      </c>
      <c r="C156" s="14" t="s">
        <v>492</v>
      </c>
      <c r="D156" s="14" t="s">
        <v>147</v>
      </c>
      <c r="E156" s="38">
        <v>10044</v>
      </c>
      <c r="F156" s="38"/>
      <c r="G156" s="38">
        <f t="shared" si="6"/>
        <v>10044</v>
      </c>
      <c r="H156" s="38">
        <v>6800</v>
      </c>
      <c r="I156" s="38"/>
      <c r="J156" s="38">
        <f t="shared" si="7"/>
        <v>6800</v>
      </c>
      <c r="K156" s="38">
        <v>6311</v>
      </c>
      <c r="L156" s="38"/>
      <c r="M156" s="38">
        <f t="shared" si="8"/>
        <v>6311</v>
      </c>
      <c r="N156" s="15"/>
    </row>
    <row r="157" spans="1:14" ht="45" x14ac:dyDescent="0.25">
      <c r="A157" s="1">
        <v>151</v>
      </c>
      <c r="B157" s="39" t="s">
        <v>343</v>
      </c>
      <c r="C157" s="14" t="s">
        <v>493</v>
      </c>
      <c r="D157" s="13" t="s">
        <v>148</v>
      </c>
      <c r="E157" s="38">
        <v>18162.900000000001</v>
      </c>
      <c r="F157" s="38"/>
      <c r="G157" s="38">
        <f t="shared" si="6"/>
        <v>18162.900000000001</v>
      </c>
      <c r="H157" s="38">
        <v>1900</v>
      </c>
      <c r="I157" s="38"/>
      <c r="J157" s="38">
        <f t="shared" si="7"/>
        <v>1900</v>
      </c>
      <c r="K157" s="38">
        <v>1900</v>
      </c>
      <c r="L157" s="38"/>
      <c r="M157" s="38">
        <f t="shared" si="8"/>
        <v>1900</v>
      </c>
      <c r="N157" s="18"/>
    </row>
    <row r="158" spans="1:14" ht="45" x14ac:dyDescent="0.25">
      <c r="A158" s="1">
        <v>152</v>
      </c>
      <c r="B158" s="39" t="s">
        <v>344</v>
      </c>
      <c r="C158" s="14" t="s">
        <v>494</v>
      </c>
      <c r="D158" s="14" t="s">
        <v>149</v>
      </c>
      <c r="E158" s="38"/>
      <c r="F158" s="38">
        <v>15588</v>
      </c>
      <c r="G158" s="38">
        <f t="shared" si="6"/>
        <v>15588</v>
      </c>
      <c r="H158" s="38"/>
      <c r="I158" s="38">
        <v>14000</v>
      </c>
      <c r="J158" s="38">
        <f t="shared" si="7"/>
        <v>14000</v>
      </c>
      <c r="K158" s="38"/>
      <c r="L158" s="38">
        <v>14000</v>
      </c>
      <c r="M158" s="38">
        <f t="shared" si="8"/>
        <v>14000</v>
      </c>
      <c r="N158" s="16"/>
    </row>
    <row r="159" spans="1:14" ht="45" x14ac:dyDescent="0.25">
      <c r="A159" s="1">
        <v>153</v>
      </c>
      <c r="B159" s="39" t="s">
        <v>345</v>
      </c>
      <c r="C159" s="14" t="s">
        <v>495</v>
      </c>
      <c r="D159" s="14" t="s">
        <v>150</v>
      </c>
      <c r="E159" s="38"/>
      <c r="F159" s="38">
        <v>5800</v>
      </c>
      <c r="G159" s="38">
        <f t="shared" si="6"/>
        <v>5800</v>
      </c>
      <c r="H159" s="38"/>
      <c r="I159" s="38">
        <v>2800</v>
      </c>
      <c r="J159" s="38">
        <f t="shared" si="7"/>
        <v>2800</v>
      </c>
      <c r="K159" s="38"/>
      <c r="L159" s="38">
        <v>2430</v>
      </c>
      <c r="M159" s="38">
        <f t="shared" si="8"/>
        <v>2430</v>
      </c>
      <c r="N159" s="15"/>
    </row>
    <row r="160" spans="1:14" ht="60" x14ac:dyDescent="0.25">
      <c r="A160" s="1">
        <v>154</v>
      </c>
      <c r="B160" s="39" t="s">
        <v>346</v>
      </c>
      <c r="C160" s="14" t="s">
        <v>496</v>
      </c>
      <c r="D160" s="14" t="s">
        <v>21</v>
      </c>
      <c r="E160" s="38"/>
      <c r="F160" s="38">
        <v>20252</v>
      </c>
      <c r="G160" s="38">
        <f t="shared" si="6"/>
        <v>20252</v>
      </c>
      <c r="H160" s="38"/>
      <c r="I160" s="38">
        <v>9000</v>
      </c>
      <c r="J160" s="38">
        <f t="shared" si="7"/>
        <v>9000</v>
      </c>
      <c r="K160" s="38"/>
      <c r="L160" s="38">
        <v>9000</v>
      </c>
      <c r="M160" s="38">
        <f t="shared" si="8"/>
        <v>9000</v>
      </c>
      <c r="N160" s="16"/>
    </row>
    <row r="161" spans="1:14" ht="60" x14ac:dyDescent="0.25">
      <c r="A161" s="1">
        <v>155</v>
      </c>
      <c r="B161" s="39" t="s">
        <v>347</v>
      </c>
      <c r="C161" s="14" t="s">
        <v>497</v>
      </c>
      <c r="D161" s="14" t="s">
        <v>151</v>
      </c>
      <c r="E161" s="38"/>
      <c r="F161" s="38">
        <v>31720</v>
      </c>
      <c r="G161" s="38">
        <f t="shared" si="6"/>
        <v>31720</v>
      </c>
      <c r="H161" s="38"/>
      <c r="I161" s="38">
        <v>23000</v>
      </c>
      <c r="J161" s="38">
        <f t="shared" si="7"/>
        <v>23000</v>
      </c>
      <c r="K161" s="38"/>
      <c r="L161" s="38">
        <v>23000</v>
      </c>
      <c r="M161" s="38">
        <f t="shared" si="8"/>
        <v>23000</v>
      </c>
      <c r="N161" s="16"/>
    </row>
    <row r="162" spans="1:14" ht="60" x14ac:dyDescent="0.25">
      <c r="A162" s="1">
        <v>156</v>
      </c>
      <c r="B162" s="39" t="s">
        <v>348</v>
      </c>
      <c r="C162" s="14" t="s">
        <v>498</v>
      </c>
      <c r="D162" s="14" t="s">
        <v>42</v>
      </c>
      <c r="E162" s="38">
        <v>40560</v>
      </c>
      <c r="F162" s="38"/>
      <c r="G162" s="38">
        <f t="shared" si="6"/>
        <v>40560</v>
      </c>
      <c r="H162" s="38">
        <v>8000</v>
      </c>
      <c r="I162" s="38"/>
      <c r="J162" s="38">
        <f t="shared" si="7"/>
        <v>8000</v>
      </c>
      <c r="K162" s="38">
        <v>8000</v>
      </c>
      <c r="L162" s="38"/>
      <c r="M162" s="38">
        <f t="shared" si="8"/>
        <v>8000</v>
      </c>
      <c r="N162" s="15"/>
    </row>
    <row r="163" spans="1:14" ht="45" x14ac:dyDescent="0.25">
      <c r="A163" s="1">
        <v>157</v>
      </c>
      <c r="B163" s="39" t="s">
        <v>349</v>
      </c>
      <c r="C163" s="14" t="s">
        <v>499</v>
      </c>
      <c r="D163" s="14" t="s">
        <v>152</v>
      </c>
      <c r="E163" s="38">
        <v>3976.13</v>
      </c>
      <c r="F163" s="38"/>
      <c r="G163" s="38">
        <f t="shared" si="6"/>
        <v>3976.13</v>
      </c>
      <c r="H163" s="38">
        <v>3600</v>
      </c>
      <c r="I163" s="38"/>
      <c r="J163" s="38">
        <f t="shared" si="7"/>
        <v>3600</v>
      </c>
      <c r="K163" s="38">
        <v>3096</v>
      </c>
      <c r="L163" s="38"/>
      <c r="M163" s="38">
        <f t="shared" si="8"/>
        <v>3096</v>
      </c>
      <c r="N163" s="15"/>
    </row>
    <row r="164" spans="1:14" ht="45" x14ac:dyDescent="0.25">
      <c r="A164" s="1">
        <v>158</v>
      </c>
      <c r="B164" s="39" t="s">
        <v>350</v>
      </c>
      <c r="C164" s="14" t="s">
        <v>500</v>
      </c>
      <c r="D164" s="14" t="s">
        <v>153</v>
      </c>
      <c r="E164" s="38"/>
      <c r="F164" s="38">
        <v>9180</v>
      </c>
      <c r="G164" s="38">
        <f t="shared" si="6"/>
        <v>9180</v>
      </c>
      <c r="H164" s="38"/>
      <c r="I164" s="38">
        <v>9000</v>
      </c>
      <c r="J164" s="38">
        <f t="shared" si="7"/>
        <v>9000</v>
      </c>
      <c r="K164" s="38"/>
      <c r="L164" s="38">
        <v>8091</v>
      </c>
      <c r="M164" s="38">
        <f t="shared" si="8"/>
        <v>8091</v>
      </c>
      <c r="N164" s="15"/>
    </row>
    <row r="165" spans="1:14" ht="75" x14ac:dyDescent="0.25">
      <c r="A165" s="1">
        <v>159</v>
      </c>
      <c r="B165" s="39" t="s">
        <v>351</v>
      </c>
      <c r="C165" s="14" t="s">
        <v>501</v>
      </c>
      <c r="D165" s="14" t="s">
        <v>42</v>
      </c>
      <c r="E165" s="38">
        <v>47954.59</v>
      </c>
      <c r="F165" s="38"/>
      <c r="G165" s="38">
        <f t="shared" si="6"/>
        <v>47954.59</v>
      </c>
      <c r="H165" s="38">
        <v>18000</v>
      </c>
      <c r="I165" s="38"/>
      <c r="J165" s="38">
        <f t="shared" si="7"/>
        <v>18000</v>
      </c>
      <c r="K165" s="38">
        <v>15000</v>
      </c>
      <c r="L165" s="38"/>
      <c r="M165" s="38">
        <f t="shared" si="8"/>
        <v>15000</v>
      </c>
      <c r="N165" s="16"/>
    </row>
    <row r="166" spans="1:14" ht="60" x14ac:dyDescent="0.25">
      <c r="A166" s="1">
        <v>160</v>
      </c>
      <c r="B166" s="39" t="s">
        <v>352</v>
      </c>
      <c r="C166" s="14" t="s">
        <v>502</v>
      </c>
      <c r="D166" s="14" t="s">
        <v>154</v>
      </c>
      <c r="E166" s="38">
        <v>8987.1299999999992</v>
      </c>
      <c r="F166" s="38">
        <v>12150</v>
      </c>
      <c r="G166" s="38">
        <f t="shared" si="6"/>
        <v>21137.129999999997</v>
      </c>
      <c r="H166" s="38">
        <v>4000</v>
      </c>
      <c r="I166" s="38">
        <v>7000</v>
      </c>
      <c r="J166" s="38">
        <f t="shared" si="7"/>
        <v>11000</v>
      </c>
      <c r="K166" s="38">
        <v>4000</v>
      </c>
      <c r="L166" s="38">
        <v>7000</v>
      </c>
      <c r="M166" s="38">
        <f t="shared" si="8"/>
        <v>11000</v>
      </c>
      <c r="N166" s="18"/>
    </row>
    <row r="167" spans="1:14" ht="60" x14ac:dyDescent="0.25">
      <c r="A167" s="1">
        <v>161</v>
      </c>
      <c r="B167" s="39" t="s">
        <v>353</v>
      </c>
      <c r="C167" s="14" t="s">
        <v>523</v>
      </c>
      <c r="D167" s="14" t="s">
        <v>155</v>
      </c>
      <c r="E167" s="38"/>
      <c r="F167" s="38">
        <v>19890.900000000001</v>
      </c>
      <c r="G167" s="38">
        <f t="shared" si="6"/>
        <v>19890.900000000001</v>
      </c>
      <c r="H167" s="38"/>
      <c r="I167" s="38">
        <v>10000</v>
      </c>
      <c r="J167" s="38">
        <f t="shared" si="7"/>
        <v>10000</v>
      </c>
      <c r="K167" s="38"/>
      <c r="L167" s="38">
        <v>10000</v>
      </c>
      <c r="M167" s="38">
        <f t="shared" si="8"/>
        <v>10000</v>
      </c>
      <c r="N167" s="18"/>
    </row>
    <row r="168" spans="1:14" ht="60" x14ac:dyDescent="0.25">
      <c r="A168" s="1">
        <v>162</v>
      </c>
      <c r="B168" s="39" t="s">
        <v>354</v>
      </c>
      <c r="C168" s="14" t="s">
        <v>503</v>
      </c>
      <c r="D168" s="14" t="s">
        <v>42</v>
      </c>
      <c r="E168" s="38">
        <v>22848</v>
      </c>
      <c r="F168" s="38"/>
      <c r="G168" s="38">
        <f t="shared" si="6"/>
        <v>22848</v>
      </c>
      <c r="H168" s="38">
        <v>8000</v>
      </c>
      <c r="I168" s="38"/>
      <c r="J168" s="38">
        <f t="shared" si="7"/>
        <v>8000</v>
      </c>
      <c r="K168" s="38">
        <v>8000</v>
      </c>
      <c r="L168" s="38"/>
      <c r="M168" s="38">
        <f t="shared" si="8"/>
        <v>8000</v>
      </c>
      <c r="N168" s="15"/>
    </row>
    <row r="169" spans="1:14" ht="60" x14ac:dyDescent="0.25">
      <c r="A169" s="1">
        <v>163</v>
      </c>
      <c r="B169" s="39" t="s">
        <v>355</v>
      </c>
      <c r="C169" s="14" t="s">
        <v>504</v>
      </c>
      <c r="D169" s="14" t="s">
        <v>156</v>
      </c>
      <c r="E169" s="38">
        <v>5085</v>
      </c>
      <c r="F169" s="38"/>
      <c r="G169" s="38">
        <f t="shared" si="6"/>
        <v>5085</v>
      </c>
      <c r="H169" s="38">
        <v>4980</v>
      </c>
      <c r="I169" s="38"/>
      <c r="J169" s="38">
        <f t="shared" si="7"/>
        <v>4980</v>
      </c>
      <c r="K169" s="38">
        <v>4980</v>
      </c>
      <c r="L169" s="38"/>
      <c r="M169" s="38">
        <f t="shared" si="8"/>
        <v>4980</v>
      </c>
      <c r="N169" s="16"/>
    </row>
    <row r="170" spans="1:14" ht="75.75" customHeight="1" x14ac:dyDescent="0.25">
      <c r="A170" s="1">
        <v>164</v>
      </c>
      <c r="B170" s="39" t="s">
        <v>356</v>
      </c>
      <c r="C170" s="14" t="s">
        <v>504</v>
      </c>
      <c r="D170" s="14" t="s">
        <v>157</v>
      </c>
      <c r="E170" s="38"/>
      <c r="F170" s="38">
        <v>10161</v>
      </c>
      <c r="G170" s="38">
        <f t="shared" si="6"/>
        <v>10161</v>
      </c>
      <c r="H170" s="38"/>
      <c r="I170" s="38">
        <v>10000</v>
      </c>
      <c r="J170" s="38">
        <f t="shared" si="7"/>
        <v>10000</v>
      </c>
      <c r="K170" s="38"/>
      <c r="L170" s="38">
        <v>9623</v>
      </c>
      <c r="M170" s="38">
        <f t="shared" si="8"/>
        <v>9623</v>
      </c>
      <c r="N170" s="16"/>
    </row>
    <row r="171" spans="1:14" ht="60" x14ac:dyDescent="0.25">
      <c r="A171" s="1">
        <v>165</v>
      </c>
      <c r="B171" s="39" t="s">
        <v>357</v>
      </c>
      <c r="C171" s="14" t="s">
        <v>504</v>
      </c>
      <c r="D171" s="14" t="s">
        <v>533</v>
      </c>
      <c r="E171" s="38">
        <v>3420</v>
      </c>
      <c r="F171" s="38"/>
      <c r="G171" s="38">
        <f t="shared" si="6"/>
        <v>3420</v>
      </c>
      <c r="H171" s="38">
        <v>1600</v>
      </c>
      <c r="I171" s="38"/>
      <c r="J171" s="38">
        <f t="shared" si="7"/>
        <v>1600</v>
      </c>
      <c r="K171" s="38">
        <v>1165</v>
      </c>
      <c r="L171" s="38"/>
      <c r="M171" s="38">
        <f t="shared" si="8"/>
        <v>1165</v>
      </c>
      <c r="N171" s="16"/>
    </row>
    <row r="172" spans="1:14" ht="63" customHeight="1" x14ac:dyDescent="0.25">
      <c r="A172" s="1">
        <v>166</v>
      </c>
      <c r="B172" s="39" t="s">
        <v>358</v>
      </c>
      <c r="C172" s="14" t="s">
        <v>504</v>
      </c>
      <c r="D172" s="14" t="s">
        <v>158</v>
      </c>
      <c r="E172" s="38">
        <v>1585</v>
      </c>
      <c r="F172" s="38"/>
      <c r="G172" s="38">
        <f t="shared" si="6"/>
        <v>1585</v>
      </c>
      <c r="H172" s="38">
        <v>1300</v>
      </c>
      <c r="I172" s="38"/>
      <c r="J172" s="38">
        <f t="shared" si="7"/>
        <v>1300</v>
      </c>
      <c r="K172" s="38">
        <v>1251</v>
      </c>
      <c r="L172" s="38"/>
      <c r="M172" s="38">
        <f t="shared" si="8"/>
        <v>1251</v>
      </c>
      <c r="N172" s="16"/>
    </row>
    <row r="173" spans="1:14" ht="60" x14ac:dyDescent="0.25">
      <c r="A173" s="1">
        <v>167</v>
      </c>
      <c r="B173" s="39" t="s">
        <v>359</v>
      </c>
      <c r="C173" s="14" t="s">
        <v>504</v>
      </c>
      <c r="D173" s="14" t="s">
        <v>159</v>
      </c>
      <c r="E173" s="38">
        <v>4500</v>
      </c>
      <c r="F173" s="38"/>
      <c r="G173" s="38">
        <f t="shared" si="6"/>
        <v>4500</v>
      </c>
      <c r="H173" s="38">
        <v>900</v>
      </c>
      <c r="I173" s="38"/>
      <c r="J173" s="38">
        <f t="shared" si="7"/>
        <v>900</v>
      </c>
      <c r="K173" s="38">
        <v>900</v>
      </c>
      <c r="L173" s="38"/>
      <c r="M173" s="38">
        <f t="shared" si="8"/>
        <v>900</v>
      </c>
      <c r="N173" s="16"/>
    </row>
    <row r="174" spans="1:14" ht="90" customHeight="1" x14ac:dyDescent="0.25">
      <c r="A174" s="1">
        <v>168</v>
      </c>
      <c r="B174" s="39" t="s">
        <v>360</v>
      </c>
      <c r="C174" s="14" t="s">
        <v>504</v>
      </c>
      <c r="D174" s="14" t="s">
        <v>160</v>
      </c>
      <c r="E174" s="38">
        <v>22407</v>
      </c>
      <c r="F174" s="38"/>
      <c r="G174" s="38">
        <f t="shared" si="6"/>
        <v>22407</v>
      </c>
      <c r="H174" s="38">
        <v>13500</v>
      </c>
      <c r="I174" s="38"/>
      <c r="J174" s="38">
        <f t="shared" si="7"/>
        <v>13500</v>
      </c>
      <c r="K174" s="38">
        <v>7605</v>
      </c>
      <c r="L174" s="38"/>
      <c r="M174" s="38">
        <f t="shared" si="8"/>
        <v>7605</v>
      </c>
      <c r="N174" s="16"/>
    </row>
    <row r="175" spans="1:14" ht="60" customHeight="1" x14ac:dyDescent="0.25">
      <c r="A175" s="1">
        <v>169</v>
      </c>
      <c r="B175" s="39" t="s">
        <v>361</v>
      </c>
      <c r="C175" s="14" t="s">
        <v>504</v>
      </c>
      <c r="D175" s="14" t="s">
        <v>161</v>
      </c>
      <c r="E175" s="38">
        <v>5307</v>
      </c>
      <c r="F175" s="38">
        <v>3824</v>
      </c>
      <c r="G175" s="38">
        <f t="shared" si="6"/>
        <v>9131</v>
      </c>
      <c r="H175" s="38">
        <v>3200</v>
      </c>
      <c r="I175" s="38"/>
      <c r="J175" s="38">
        <f t="shared" si="7"/>
        <v>3200</v>
      </c>
      <c r="K175" s="38">
        <v>3200</v>
      </c>
      <c r="L175" s="38"/>
      <c r="M175" s="38">
        <f t="shared" si="8"/>
        <v>3200</v>
      </c>
      <c r="N175" s="16"/>
    </row>
    <row r="176" spans="1:14" ht="61.5" customHeight="1" x14ac:dyDescent="0.25">
      <c r="A176" s="1">
        <v>170</v>
      </c>
      <c r="B176" s="39" t="s">
        <v>362</v>
      </c>
      <c r="C176" s="14" t="s">
        <v>504</v>
      </c>
      <c r="D176" s="14" t="s">
        <v>162</v>
      </c>
      <c r="E176" s="38"/>
      <c r="F176" s="38">
        <v>10756.8</v>
      </c>
      <c r="G176" s="38">
        <f t="shared" si="6"/>
        <v>10756.8</v>
      </c>
      <c r="H176" s="38"/>
      <c r="I176" s="38">
        <v>8000</v>
      </c>
      <c r="J176" s="38">
        <f t="shared" si="7"/>
        <v>8000</v>
      </c>
      <c r="K176" s="38"/>
      <c r="L176" s="38">
        <v>8000</v>
      </c>
      <c r="M176" s="38">
        <f t="shared" si="8"/>
        <v>8000</v>
      </c>
      <c r="N176" s="16"/>
    </row>
    <row r="177" spans="1:14" ht="60.75" customHeight="1" x14ac:dyDescent="0.25">
      <c r="A177" s="1">
        <v>171</v>
      </c>
      <c r="B177" s="39" t="s">
        <v>363</v>
      </c>
      <c r="C177" s="14" t="s">
        <v>504</v>
      </c>
      <c r="D177" s="14" t="s">
        <v>163</v>
      </c>
      <c r="E177" s="38"/>
      <c r="F177" s="38">
        <v>24238</v>
      </c>
      <c r="G177" s="38">
        <f t="shared" si="6"/>
        <v>24238</v>
      </c>
      <c r="H177" s="38"/>
      <c r="I177" s="38">
        <v>23000</v>
      </c>
      <c r="J177" s="38">
        <f t="shared" si="7"/>
        <v>23000</v>
      </c>
      <c r="K177" s="38"/>
      <c r="L177" s="38">
        <v>23000</v>
      </c>
      <c r="M177" s="38">
        <f t="shared" si="8"/>
        <v>23000</v>
      </c>
      <c r="N177" s="16"/>
    </row>
    <row r="178" spans="1:14" ht="75" customHeight="1" x14ac:dyDescent="0.25">
      <c r="A178" s="1">
        <v>172</v>
      </c>
      <c r="B178" s="39" t="s">
        <v>364</v>
      </c>
      <c r="C178" s="14" t="s">
        <v>19</v>
      </c>
      <c r="D178" s="14" t="s">
        <v>164</v>
      </c>
      <c r="E178" s="38"/>
      <c r="F178" s="38">
        <v>9576</v>
      </c>
      <c r="G178" s="38">
        <f t="shared" si="6"/>
        <v>9576</v>
      </c>
      <c r="H178" s="38"/>
      <c r="I178" s="38">
        <v>9000</v>
      </c>
      <c r="J178" s="38">
        <f t="shared" si="7"/>
        <v>9000</v>
      </c>
      <c r="K178" s="38"/>
      <c r="L178" s="38">
        <v>9000</v>
      </c>
      <c r="M178" s="38">
        <f t="shared" si="8"/>
        <v>9000</v>
      </c>
      <c r="N178" s="18"/>
    </row>
    <row r="179" spans="1:14" ht="75" x14ac:dyDescent="0.25">
      <c r="A179" s="1">
        <v>173</v>
      </c>
      <c r="B179" s="39" t="s">
        <v>365</v>
      </c>
      <c r="C179" s="14" t="s">
        <v>505</v>
      </c>
      <c r="D179" s="13" t="s">
        <v>165</v>
      </c>
      <c r="E179" s="38">
        <v>4977</v>
      </c>
      <c r="F179" s="38"/>
      <c r="G179" s="38">
        <f t="shared" si="6"/>
        <v>4977</v>
      </c>
      <c r="H179" s="38">
        <v>4900</v>
      </c>
      <c r="I179" s="38"/>
      <c r="J179" s="38">
        <f t="shared" si="7"/>
        <v>4900</v>
      </c>
      <c r="K179" s="38">
        <v>4229</v>
      </c>
      <c r="L179" s="38"/>
      <c r="M179" s="38">
        <f t="shared" si="8"/>
        <v>4229</v>
      </c>
      <c r="N179" s="16"/>
    </row>
    <row r="180" spans="1:14" ht="60" x14ac:dyDescent="0.25">
      <c r="A180" s="1">
        <v>174</v>
      </c>
      <c r="B180" s="39" t="s">
        <v>366</v>
      </c>
      <c r="C180" s="14" t="s">
        <v>505</v>
      </c>
      <c r="D180" s="13" t="s">
        <v>166</v>
      </c>
      <c r="E180" s="38">
        <v>910</v>
      </c>
      <c r="F180" s="38"/>
      <c r="G180" s="38">
        <f t="shared" si="6"/>
        <v>910</v>
      </c>
      <c r="H180" s="38">
        <v>900</v>
      </c>
      <c r="I180" s="38"/>
      <c r="J180" s="38">
        <f t="shared" si="7"/>
        <v>900</v>
      </c>
      <c r="K180" s="38">
        <v>900</v>
      </c>
      <c r="L180" s="38"/>
      <c r="M180" s="38">
        <f t="shared" si="8"/>
        <v>900</v>
      </c>
      <c r="N180" s="16"/>
    </row>
    <row r="181" spans="1:14" ht="75" x14ac:dyDescent="0.25">
      <c r="A181" s="1">
        <v>175</v>
      </c>
      <c r="B181" s="39" t="s">
        <v>367</v>
      </c>
      <c r="C181" s="14" t="s">
        <v>505</v>
      </c>
      <c r="D181" s="13" t="s">
        <v>167</v>
      </c>
      <c r="E181" s="38"/>
      <c r="F181" s="38">
        <v>6134</v>
      </c>
      <c r="G181" s="38">
        <f t="shared" si="6"/>
        <v>6134</v>
      </c>
      <c r="H181" s="38"/>
      <c r="I181" s="38">
        <v>6000</v>
      </c>
      <c r="J181" s="38">
        <f t="shared" si="7"/>
        <v>6000</v>
      </c>
      <c r="K181" s="38"/>
      <c r="L181" s="38">
        <v>5983</v>
      </c>
      <c r="M181" s="38">
        <f t="shared" si="8"/>
        <v>5983</v>
      </c>
      <c r="N181" s="16"/>
    </row>
    <row r="182" spans="1:14" ht="60" x14ac:dyDescent="0.25">
      <c r="A182" s="1">
        <v>176</v>
      </c>
      <c r="B182" s="39" t="s">
        <v>368</v>
      </c>
      <c r="C182" s="14" t="s">
        <v>505</v>
      </c>
      <c r="D182" s="13" t="s">
        <v>168</v>
      </c>
      <c r="E182" s="38">
        <v>2522</v>
      </c>
      <c r="F182" s="38"/>
      <c r="G182" s="38">
        <f t="shared" si="6"/>
        <v>2522</v>
      </c>
      <c r="H182" s="38">
        <v>960</v>
      </c>
      <c r="I182" s="38"/>
      <c r="J182" s="38">
        <f t="shared" si="7"/>
        <v>960</v>
      </c>
      <c r="K182" s="38">
        <v>864</v>
      </c>
      <c r="L182" s="38"/>
      <c r="M182" s="38">
        <f t="shared" si="8"/>
        <v>864</v>
      </c>
      <c r="N182" s="16"/>
    </row>
    <row r="183" spans="1:14" ht="60" x14ac:dyDescent="0.25">
      <c r="A183" s="1">
        <v>177</v>
      </c>
      <c r="B183" s="39" t="s">
        <v>369</v>
      </c>
      <c r="C183" s="14" t="s">
        <v>505</v>
      </c>
      <c r="D183" s="13" t="s">
        <v>169</v>
      </c>
      <c r="E183" s="38">
        <v>1440</v>
      </c>
      <c r="F183" s="38"/>
      <c r="G183" s="38">
        <f t="shared" si="6"/>
        <v>1440</v>
      </c>
      <c r="H183" s="38">
        <v>1000</v>
      </c>
      <c r="I183" s="38"/>
      <c r="J183" s="38">
        <f t="shared" si="7"/>
        <v>1000</v>
      </c>
      <c r="K183" s="38">
        <v>1000</v>
      </c>
      <c r="L183" s="38"/>
      <c r="M183" s="38">
        <f t="shared" si="8"/>
        <v>1000</v>
      </c>
      <c r="N183" s="16"/>
    </row>
    <row r="184" spans="1:14" ht="60" x14ac:dyDescent="0.25">
      <c r="A184" s="1">
        <v>178</v>
      </c>
      <c r="B184" s="39" t="s">
        <v>370</v>
      </c>
      <c r="C184" s="14" t="s">
        <v>505</v>
      </c>
      <c r="D184" s="13" t="s">
        <v>170</v>
      </c>
      <c r="E184" s="38">
        <v>939</v>
      </c>
      <c r="F184" s="38"/>
      <c r="G184" s="38">
        <f t="shared" si="6"/>
        <v>939</v>
      </c>
      <c r="H184" s="38">
        <v>930</v>
      </c>
      <c r="I184" s="38"/>
      <c r="J184" s="38">
        <f t="shared" si="7"/>
        <v>930</v>
      </c>
      <c r="K184" s="38">
        <v>920</v>
      </c>
      <c r="L184" s="38"/>
      <c r="M184" s="38">
        <f t="shared" si="8"/>
        <v>920</v>
      </c>
      <c r="N184" s="16"/>
    </row>
    <row r="185" spans="1:14" ht="60.75" customHeight="1" x14ac:dyDescent="0.25">
      <c r="A185" s="1">
        <v>179</v>
      </c>
      <c r="B185" s="39" t="s">
        <v>371</v>
      </c>
      <c r="C185" s="14" t="s">
        <v>506</v>
      </c>
      <c r="D185" s="14" t="s">
        <v>94</v>
      </c>
      <c r="E185" s="38">
        <v>13311</v>
      </c>
      <c r="F185" s="38"/>
      <c r="G185" s="38">
        <f t="shared" si="6"/>
        <v>13311</v>
      </c>
      <c r="H185" s="38">
        <v>6000</v>
      </c>
      <c r="I185" s="38"/>
      <c r="J185" s="38">
        <f t="shared" si="7"/>
        <v>6000</v>
      </c>
      <c r="K185" s="38">
        <v>4125</v>
      </c>
      <c r="L185" s="38"/>
      <c r="M185" s="38">
        <f t="shared" si="8"/>
        <v>4125</v>
      </c>
      <c r="N185" s="15"/>
    </row>
    <row r="186" spans="1:14" ht="45.75" customHeight="1" x14ac:dyDescent="0.25">
      <c r="A186" s="1">
        <v>180</v>
      </c>
      <c r="B186" s="39" t="s">
        <v>372</v>
      </c>
      <c r="C186" s="13" t="s">
        <v>507</v>
      </c>
      <c r="D186" s="14" t="s">
        <v>171</v>
      </c>
      <c r="E186" s="38"/>
      <c r="F186" s="38">
        <v>9998</v>
      </c>
      <c r="G186" s="38">
        <f t="shared" si="6"/>
        <v>9998</v>
      </c>
      <c r="H186" s="38"/>
      <c r="I186" s="38">
        <v>9000</v>
      </c>
      <c r="J186" s="38">
        <f t="shared" si="7"/>
        <v>9000</v>
      </c>
      <c r="K186" s="38"/>
      <c r="L186" s="38">
        <v>9000</v>
      </c>
      <c r="M186" s="38">
        <f t="shared" si="8"/>
        <v>9000</v>
      </c>
      <c r="N186" s="15"/>
    </row>
    <row r="187" spans="1:14" ht="60" x14ac:dyDescent="0.25">
      <c r="A187" s="1">
        <v>181</v>
      </c>
      <c r="B187" s="39" t="s">
        <v>373</v>
      </c>
      <c r="C187" s="14" t="s">
        <v>508</v>
      </c>
      <c r="D187" s="13" t="s">
        <v>172</v>
      </c>
      <c r="E187" s="38">
        <v>7800</v>
      </c>
      <c r="F187" s="38"/>
      <c r="G187" s="38">
        <f t="shared" si="6"/>
        <v>7800</v>
      </c>
      <c r="H187" s="38">
        <v>1900</v>
      </c>
      <c r="I187" s="38"/>
      <c r="J187" s="38">
        <f t="shared" si="7"/>
        <v>1900</v>
      </c>
      <c r="K187" s="38">
        <v>1900</v>
      </c>
      <c r="L187" s="38"/>
      <c r="M187" s="38">
        <f t="shared" si="8"/>
        <v>1900</v>
      </c>
      <c r="N187" s="18"/>
    </row>
    <row r="188" spans="1:14" ht="60" x14ac:dyDescent="0.25">
      <c r="A188" s="1">
        <v>182</v>
      </c>
      <c r="B188" s="39" t="s">
        <v>374</v>
      </c>
      <c r="C188" s="13" t="s">
        <v>509</v>
      </c>
      <c r="D188" s="14" t="s">
        <v>40</v>
      </c>
      <c r="E188" s="38">
        <v>403.8</v>
      </c>
      <c r="F188" s="38">
        <v>9912</v>
      </c>
      <c r="G188" s="38">
        <f t="shared" si="6"/>
        <v>10315.799999999999</v>
      </c>
      <c r="H188" s="38"/>
      <c r="I188" s="38">
        <v>9000</v>
      </c>
      <c r="J188" s="38">
        <f t="shared" si="7"/>
        <v>9000</v>
      </c>
      <c r="K188" s="38"/>
      <c r="L188" s="38">
        <v>9000</v>
      </c>
      <c r="M188" s="38">
        <f t="shared" si="8"/>
        <v>9000</v>
      </c>
      <c r="N188" s="22"/>
    </row>
    <row r="189" spans="1:14" ht="75" x14ac:dyDescent="0.25">
      <c r="A189" s="1">
        <v>183</v>
      </c>
      <c r="B189" s="39" t="s">
        <v>375</v>
      </c>
      <c r="C189" s="14" t="s">
        <v>510</v>
      </c>
      <c r="D189" s="14" t="s">
        <v>173</v>
      </c>
      <c r="E189" s="38">
        <v>297</v>
      </c>
      <c r="F189" s="38">
        <v>12024</v>
      </c>
      <c r="G189" s="38">
        <f t="shared" si="6"/>
        <v>12321</v>
      </c>
      <c r="H189" s="38"/>
      <c r="I189" s="38">
        <v>10000</v>
      </c>
      <c r="J189" s="38">
        <f t="shared" si="7"/>
        <v>10000</v>
      </c>
      <c r="K189" s="38"/>
      <c r="L189" s="38">
        <v>10000</v>
      </c>
      <c r="M189" s="38">
        <f t="shared" si="8"/>
        <v>10000</v>
      </c>
      <c r="N189" s="18"/>
    </row>
    <row r="190" spans="1:14" ht="60" x14ac:dyDescent="0.25">
      <c r="A190" s="1">
        <v>184</v>
      </c>
      <c r="B190" s="39" t="s">
        <v>376</v>
      </c>
      <c r="C190" s="14" t="s">
        <v>511</v>
      </c>
      <c r="D190" s="14" t="s">
        <v>42</v>
      </c>
      <c r="E190" s="38">
        <v>49960</v>
      </c>
      <c r="F190" s="38"/>
      <c r="G190" s="38">
        <f t="shared" si="6"/>
        <v>49960</v>
      </c>
      <c r="H190" s="38">
        <v>6000</v>
      </c>
      <c r="I190" s="38"/>
      <c r="J190" s="38">
        <f t="shared" si="7"/>
        <v>6000</v>
      </c>
      <c r="K190" s="38">
        <v>6000</v>
      </c>
      <c r="L190" s="38"/>
      <c r="M190" s="38">
        <f t="shared" si="8"/>
        <v>6000</v>
      </c>
      <c r="N190" s="18"/>
    </row>
    <row r="191" spans="1:14" ht="60" x14ac:dyDescent="0.25">
      <c r="A191" s="1">
        <v>185</v>
      </c>
      <c r="B191" s="39" t="s">
        <v>377</v>
      </c>
      <c r="C191" s="13" t="s">
        <v>512</v>
      </c>
      <c r="D191" s="14" t="s">
        <v>174</v>
      </c>
      <c r="E191" s="38">
        <v>8294.67</v>
      </c>
      <c r="F191" s="38"/>
      <c r="G191" s="38">
        <f t="shared" si="6"/>
        <v>8294.67</v>
      </c>
      <c r="H191" s="38">
        <v>2000</v>
      </c>
      <c r="I191" s="38"/>
      <c r="J191" s="38">
        <f t="shared" si="7"/>
        <v>2000</v>
      </c>
      <c r="K191" s="38">
        <v>1990.98</v>
      </c>
      <c r="L191" s="38"/>
      <c r="M191" s="38">
        <f t="shared" si="8"/>
        <v>1990.98</v>
      </c>
      <c r="N191" s="18"/>
    </row>
    <row r="192" spans="1:14" ht="45" x14ac:dyDescent="0.25">
      <c r="A192" s="1">
        <v>186</v>
      </c>
      <c r="B192" s="39" t="s">
        <v>378</v>
      </c>
      <c r="C192" s="14" t="s">
        <v>513</v>
      </c>
      <c r="D192" s="14" t="s">
        <v>175</v>
      </c>
      <c r="E192" s="38"/>
      <c r="F192" s="38">
        <v>36900.050000000003</v>
      </c>
      <c r="G192" s="38">
        <f t="shared" si="6"/>
        <v>36900.050000000003</v>
      </c>
      <c r="H192" s="38"/>
      <c r="I192" s="38">
        <v>20000</v>
      </c>
      <c r="J192" s="38">
        <f t="shared" si="7"/>
        <v>20000</v>
      </c>
      <c r="K192" s="38"/>
      <c r="L192" s="38">
        <v>20000</v>
      </c>
      <c r="M192" s="38">
        <f t="shared" si="8"/>
        <v>20000</v>
      </c>
      <c r="N192" s="15"/>
    </row>
    <row r="193" spans="1:14" ht="45" x14ac:dyDescent="0.25">
      <c r="A193" s="1">
        <v>187</v>
      </c>
      <c r="B193" s="39" t="s">
        <v>379</v>
      </c>
      <c r="C193" s="14" t="s">
        <v>514</v>
      </c>
      <c r="D193" s="14" t="s">
        <v>176</v>
      </c>
      <c r="E193" s="38">
        <v>18000</v>
      </c>
      <c r="F193" s="38"/>
      <c r="G193" s="38">
        <f t="shared" si="6"/>
        <v>18000</v>
      </c>
      <c r="H193" s="38">
        <v>6000</v>
      </c>
      <c r="I193" s="38"/>
      <c r="J193" s="38">
        <f t="shared" si="7"/>
        <v>6000</v>
      </c>
      <c r="K193" s="38">
        <v>4370</v>
      </c>
      <c r="L193" s="38"/>
      <c r="M193" s="38">
        <f t="shared" si="8"/>
        <v>4370</v>
      </c>
      <c r="N193" s="18"/>
    </row>
    <row r="194" spans="1:14" ht="60" x14ac:dyDescent="0.25">
      <c r="A194" s="1">
        <v>188</v>
      </c>
      <c r="B194" s="39" t="s">
        <v>380</v>
      </c>
      <c r="C194" s="14" t="s">
        <v>4</v>
      </c>
      <c r="D194" s="14" t="s">
        <v>177</v>
      </c>
      <c r="E194" s="38"/>
      <c r="F194" s="38">
        <v>7910.87</v>
      </c>
      <c r="G194" s="38">
        <f t="shared" si="6"/>
        <v>7910.87</v>
      </c>
      <c r="H194" s="38"/>
      <c r="I194" s="38">
        <v>3500</v>
      </c>
      <c r="J194" s="38">
        <f t="shared" si="7"/>
        <v>3500</v>
      </c>
      <c r="K194" s="38"/>
      <c r="L194" s="38">
        <v>3500</v>
      </c>
      <c r="M194" s="38">
        <f t="shared" si="8"/>
        <v>3500</v>
      </c>
      <c r="N194" s="16"/>
    </row>
    <row r="195" spans="1:14" ht="75" x14ac:dyDescent="0.25">
      <c r="A195" s="1">
        <v>189</v>
      </c>
      <c r="B195" s="39" t="s">
        <v>381</v>
      </c>
      <c r="C195" s="14" t="s">
        <v>4</v>
      </c>
      <c r="D195" s="14" t="s">
        <v>536</v>
      </c>
      <c r="E195" s="38">
        <v>23252.400000000001</v>
      </c>
      <c r="F195" s="38"/>
      <c r="G195" s="38">
        <f t="shared" si="6"/>
        <v>23252.400000000001</v>
      </c>
      <c r="H195" s="38">
        <v>3000</v>
      </c>
      <c r="I195" s="38"/>
      <c r="J195" s="38">
        <f t="shared" si="7"/>
        <v>3000</v>
      </c>
      <c r="K195" s="38">
        <v>3000</v>
      </c>
      <c r="L195" s="38"/>
      <c r="M195" s="38">
        <f t="shared" si="8"/>
        <v>3000</v>
      </c>
      <c r="N195" s="16"/>
    </row>
    <row r="196" spans="1:14" ht="60" x14ac:dyDescent="0.25">
      <c r="A196" s="1">
        <v>190</v>
      </c>
      <c r="B196" s="39" t="s">
        <v>382</v>
      </c>
      <c r="C196" s="14" t="s">
        <v>4</v>
      </c>
      <c r="D196" s="14" t="s">
        <v>178</v>
      </c>
      <c r="E196" s="38">
        <v>3473.01</v>
      </c>
      <c r="F196" s="38"/>
      <c r="G196" s="38">
        <f t="shared" si="6"/>
        <v>3473.01</v>
      </c>
      <c r="H196" s="38">
        <v>3100</v>
      </c>
      <c r="I196" s="38"/>
      <c r="J196" s="38">
        <f t="shared" si="7"/>
        <v>3100</v>
      </c>
      <c r="K196" s="38">
        <v>2835</v>
      </c>
      <c r="L196" s="38"/>
      <c r="M196" s="38">
        <f t="shared" si="8"/>
        <v>2835</v>
      </c>
      <c r="N196" s="16"/>
    </row>
    <row r="197" spans="1:14" ht="61.5" customHeight="1" x14ac:dyDescent="0.25">
      <c r="A197" s="1">
        <v>191</v>
      </c>
      <c r="B197" s="39" t="s">
        <v>383</v>
      </c>
      <c r="C197" s="14" t="s">
        <v>4</v>
      </c>
      <c r="D197" s="14" t="s">
        <v>179</v>
      </c>
      <c r="E197" s="38"/>
      <c r="F197" s="38">
        <v>15247.41</v>
      </c>
      <c r="G197" s="38">
        <f t="shared" si="6"/>
        <v>15247.41</v>
      </c>
      <c r="H197" s="38">
        <v>2000</v>
      </c>
      <c r="I197" s="38"/>
      <c r="J197" s="38">
        <f t="shared" si="7"/>
        <v>2000</v>
      </c>
      <c r="K197" s="38">
        <v>2000</v>
      </c>
      <c r="L197" s="38"/>
      <c r="M197" s="38">
        <f t="shared" si="8"/>
        <v>2000</v>
      </c>
      <c r="N197" s="16"/>
    </row>
    <row r="198" spans="1:14" ht="60" x14ac:dyDescent="0.25">
      <c r="A198" s="1">
        <v>192</v>
      </c>
      <c r="B198" s="39" t="s">
        <v>384</v>
      </c>
      <c r="C198" s="14" t="s">
        <v>4</v>
      </c>
      <c r="D198" s="14" t="s">
        <v>180</v>
      </c>
      <c r="E198" s="38">
        <v>11556</v>
      </c>
      <c r="F198" s="38"/>
      <c r="G198" s="38">
        <f t="shared" si="6"/>
        <v>11556</v>
      </c>
      <c r="H198" s="38">
        <v>3000</v>
      </c>
      <c r="I198" s="38"/>
      <c r="J198" s="38">
        <f t="shared" si="7"/>
        <v>3000</v>
      </c>
      <c r="K198" s="38">
        <v>2870</v>
      </c>
      <c r="L198" s="38"/>
      <c r="M198" s="38">
        <f t="shared" si="8"/>
        <v>2870</v>
      </c>
      <c r="N198" s="16"/>
    </row>
    <row r="199" spans="1:14" ht="60" x14ac:dyDescent="0.25">
      <c r="A199" s="1">
        <v>193</v>
      </c>
      <c r="B199" s="39" t="s">
        <v>385</v>
      </c>
      <c r="C199" s="14" t="s">
        <v>4</v>
      </c>
      <c r="D199" s="14" t="s">
        <v>181</v>
      </c>
      <c r="E199" s="38">
        <v>4454.1000000000004</v>
      </c>
      <c r="F199" s="38"/>
      <c r="G199" s="38">
        <f t="shared" ref="G199:G216" si="9">E199+F199</f>
        <v>4454.1000000000004</v>
      </c>
      <c r="H199" s="38">
        <v>1800</v>
      </c>
      <c r="I199" s="38"/>
      <c r="J199" s="38">
        <f t="shared" ref="J199:J216" si="10">H199+I199</f>
        <v>1800</v>
      </c>
      <c r="K199" s="38">
        <v>1800</v>
      </c>
      <c r="L199" s="38"/>
      <c r="M199" s="38">
        <f t="shared" si="8"/>
        <v>1800</v>
      </c>
      <c r="N199" s="16"/>
    </row>
    <row r="200" spans="1:14" ht="60" x14ac:dyDescent="0.25">
      <c r="A200" s="1">
        <v>194</v>
      </c>
      <c r="B200" s="39" t="s">
        <v>386</v>
      </c>
      <c r="C200" s="14" t="s">
        <v>4</v>
      </c>
      <c r="D200" s="14" t="s">
        <v>182</v>
      </c>
      <c r="E200" s="38"/>
      <c r="F200" s="38">
        <v>8952.1200000000008</v>
      </c>
      <c r="G200" s="38">
        <f t="shared" si="9"/>
        <v>8952.1200000000008</v>
      </c>
      <c r="H200" s="38"/>
      <c r="I200" s="38">
        <v>8000</v>
      </c>
      <c r="J200" s="38">
        <f t="shared" si="10"/>
        <v>8000</v>
      </c>
      <c r="K200" s="38"/>
      <c r="L200" s="38">
        <v>8000</v>
      </c>
      <c r="M200" s="38">
        <f t="shared" ref="M200:M216" si="11">K200+L200</f>
        <v>8000</v>
      </c>
      <c r="N200" s="16"/>
    </row>
    <row r="201" spans="1:14" ht="60" x14ac:dyDescent="0.25">
      <c r="A201" s="1">
        <v>195</v>
      </c>
      <c r="B201" s="39" t="s">
        <v>387</v>
      </c>
      <c r="C201" s="14" t="s">
        <v>4</v>
      </c>
      <c r="D201" s="14" t="s">
        <v>534</v>
      </c>
      <c r="E201" s="38"/>
      <c r="F201" s="38">
        <v>11241</v>
      </c>
      <c r="G201" s="38">
        <f t="shared" si="9"/>
        <v>11241</v>
      </c>
      <c r="H201" s="38"/>
      <c r="I201" s="38">
        <v>8000</v>
      </c>
      <c r="J201" s="38">
        <f t="shared" si="10"/>
        <v>8000</v>
      </c>
      <c r="K201" s="38"/>
      <c r="L201" s="38">
        <v>8000</v>
      </c>
      <c r="M201" s="38">
        <f t="shared" si="11"/>
        <v>8000</v>
      </c>
      <c r="N201" s="16"/>
    </row>
    <row r="202" spans="1:14" ht="60" x14ac:dyDescent="0.25">
      <c r="A202" s="1">
        <v>196</v>
      </c>
      <c r="B202" s="39" t="s">
        <v>388</v>
      </c>
      <c r="C202" s="14" t="s">
        <v>4</v>
      </c>
      <c r="D202" s="14" t="s">
        <v>183</v>
      </c>
      <c r="E202" s="38"/>
      <c r="F202" s="38">
        <v>9266.2199999999993</v>
      </c>
      <c r="G202" s="38">
        <f t="shared" si="9"/>
        <v>9266.2199999999993</v>
      </c>
      <c r="H202" s="38"/>
      <c r="I202" s="38">
        <v>8000</v>
      </c>
      <c r="J202" s="38">
        <f t="shared" si="10"/>
        <v>8000</v>
      </c>
      <c r="K202" s="38"/>
      <c r="L202" s="38">
        <v>8000</v>
      </c>
      <c r="M202" s="38">
        <f t="shared" si="11"/>
        <v>8000</v>
      </c>
      <c r="N202" s="16"/>
    </row>
    <row r="203" spans="1:14" ht="60" x14ac:dyDescent="0.25">
      <c r="A203" s="1">
        <v>197</v>
      </c>
      <c r="B203" s="39" t="s">
        <v>389</v>
      </c>
      <c r="C203" s="14" t="s">
        <v>4</v>
      </c>
      <c r="D203" s="14" t="s">
        <v>184</v>
      </c>
      <c r="E203" s="38">
        <v>494.1</v>
      </c>
      <c r="F203" s="38">
        <v>23791.5</v>
      </c>
      <c r="G203" s="38">
        <f t="shared" si="9"/>
        <v>24285.599999999999</v>
      </c>
      <c r="H203" s="38">
        <v>490</v>
      </c>
      <c r="I203" s="38"/>
      <c r="J203" s="38">
        <f t="shared" si="10"/>
        <v>490</v>
      </c>
      <c r="K203" s="38">
        <v>404</v>
      </c>
      <c r="L203" s="38"/>
      <c r="M203" s="38">
        <f t="shared" si="11"/>
        <v>404</v>
      </c>
      <c r="N203" s="16"/>
    </row>
    <row r="204" spans="1:14" ht="60" x14ac:dyDescent="0.25">
      <c r="A204" s="1">
        <v>198</v>
      </c>
      <c r="B204" s="39" t="s">
        <v>390</v>
      </c>
      <c r="C204" s="14" t="s">
        <v>4</v>
      </c>
      <c r="D204" s="14" t="s">
        <v>185</v>
      </c>
      <c r="E204" s="38">
        <v>4770.7299999999996</v>
      </c>
      <c r="F204" s="38"/>
      <c r="G204" s="38">
        <f t="shared" si="9"/>
        <v>4770.7299999999996</v>
      </c>
      <c r="H204" s="38">
        <v>1700</v>
      </c>
      <c r="I204" s="38"/>
      <c r="J204" s="38">
        <f t="shared" si="10"/>
        <v>1700</v>
      </c>
      <c r="K204" s="38">
        <v>1503</v>
      </c>
      <c r="L204" s="38"/>
      <c r="M204" s="38">
        <f t="shared" si="11"/>
        <v>1503</v>
      </c>
      <c r="N204" s="16"/>
    </row>
    <row r="205" spans="1:14" ht="75" x14ac:dyDescent="0.25">
      <c r="A205" s="1">
        <v>199</v>
      </c>
      <c r="B205" s="39" t="s">
        <v>391</v>
      </c>
      <c r="C205" s="14" t="s">
        <v>4</v>
      </c>
      <c r="D205" s="14" t="s">
        <v>186</v>
      </c>
      <c r="E205" s="38">
        <v>1791.45</v>
      </c>
      <c r="F205" s="38">
        <v>8348.4699999999993</v>
      </c>
      <c r="G205" s="38">
        <f t="shared" si="9"/>
        <v>10139.92</v>
      </c>
      <c r="H205" s="38">
        <v>1400</v>
      </c>
      <c r="I205" s="38">
        <v>4600</v>
      </c>
      <c r="J205" s="38">
        <f t="shared" si="10"/>
        <v>6000</v>
      </c>
      <c r="K205" s="38">
        <v>1400</v>
      </c>
      <c r="L205" s="38">
        <v>4600</v>
      </c>
      <c r="M205" s="38">
        <f t="shared" si="11"/>
        <v>6000</v>
      </c>
      <c r="N205" s="16"/>
    </row>
    <row r="206" spans="1:14" ht="75" x14ac:dyDescent="0.25">
      <c r="A206" s="1">
        <v>200</v>
      </c>
      <c r="B206" s="39" t="s">
        <v>392</v>
      </c>
      <c r="C206" s="14" t="s">
        <v>4</v>
      </c>
      <c r="D206" s="14" t="s">
        <v>403</v>
      </c>
      <c r="E206" s="38"/>
      <c r="F206" s="38">
        <v>13524.58</v>
      </c>
      <c r="G206" s="38">
        <f t="shared" si="9"/>
        <v>13524.58</v>
      </c>
      <c r="H206" s="38"/>
      <c r="I206" s="38">
        <v>10000</v>
      </c>
      <c r="J206" s="38">
        <f t="shared" si="10"/>
        <v>10000</v>
      </c>
      <c r="K206" s="38"/>
      <c r="L206" s="38">
        <v>10000</v>
      </c>
      <c r="M206" s="38">
        <f t="shared" si="11"/>
        <v>10000</v>
      </c>
      <c r="N206" s="16"/>
    </row>
    <row r="207" spans="1:14" ht="60" x14ac:dyDescent="0.25">
      <c r="A207" s="1">
        <v>201</v>
      </c>
      <c r="B207" s="39" t="s">
        <v>393</v>
      </c>
      <c r="C207" s="14" t="s">
        <v>4</v>
      </c>
      <c r="D207" s="14" t="s">
        <v>187</v>
      </c>
      <c r="E207" s="38">
        <v>7768.98</v>
      </c>
      <c r="F207" s="38">
        <v>2969.1</v>
      </c>
      <c r="G207" s="38">
        <f t="shared" si="9"/>
        <v>10738.08</v>
      </c>
      <c r="H207" s="38">
        <v>2100</v>
      </c>
      <c r="I207" s="38">
        <v>2900</v>
      </c>
      <c r="J207" s="38">
        <f t="shared" si="10"/>
        <v>5000</v>
      </c>
      <c r="K207" s="38">
        <v>2100</v>
      </c>
      <c r="L207" s="38">
        <v>2900</v>
      </c>
      <c r="M207" s="38">
        <f t="shared" si="11"/>
        <v>5000</v>
      </c>
      <c r="N207" s="16"/>
    </row>
    <row r="208" spans="1:14" ht="75" x14ac:dyDescent="0.25">
      <c r="A208" s="1">
        <v>202</v>
      </c>
      <c r="B208" s="39" t="s">
        <v>394</v>
      </c>
      <c r="C208" s="14" t="s">
        <v>4</v>
      </c>
      <c r="D208" s="14" t="s">
        <v>188</v>
      </c>
      <c r="E208" s="38">
        <v>4163.3999999999996</v>
      </c>
      <c r="F208" s="38"/>
      <c r="G208" s="38">
        <f t="shared" si="9"/>
        <v>4163.3999999999996</v>
      </c>
      <c r="H208" s="38">
        <v>1000</v>
      </c>
      <c r="I208" s="38"/>
      <c r="J208" s="38">
        <f t="shared" si="10"/>
        <v>1000</v>
      </c>
      <c r="K208" s="38">
        <v>1000</v>
      </c>
      <c r="L208" s="38"/>
      <c r="M208" s="38">
        <f t="shared" si="11"/>
        <v>1000</v>
      </c>
      <c r="N208" s="16"/>
    </row>
    <row r="209" spans="1:14" ht="60" x14ac:dyDescent="0.25">
      <c r="A209" s="1">
        <v>203</v>
      </c>
      <c r="B209" s="39" t="s">
        <v>395</v>
      </c>
      <c r="C209" s="14" t="s">
        <v>4</v>
      </c>
      <c r="D209" s="14" t="s">
        <v>189</v>
      </c>
      <c r="E209" s="38">
        <v>15126.12</v>
      </c>
      <c r="F209" s="38"/>
      <c r="G209" s="38">
        <f t="shared" si="9"/>
        <v>15126.12</v>
      </c>
      <c r="H209" s="38">
        <v>4000</v>
      </c>
      <c r="I209" s="38"/>
      <c r="J209" s="38">
        <f t="shared" si="10"/>
        <v>4000</v>
      </c>
      <c r="K209" s="38">
        <v>4000</v>
      </c>
      <c r="L209" s="38"/>
      <c r="M209" s="38">
        <f t="shared" si="11"/>
        <v>4000</v>
      </c>
      <c r="N209" s="16"/>
    </row>
    <row r="210" spans="1:14" ht="60" x14ac:dyDescent="0.25">
      <c r="A210" s="1">
        <v>204</v>
      </c>
      <c r="B210" s="39" t="s">
        <v>396</v>
      </c>
      <c r="C210" s="14" t="s">
        <v>4</v>
      </c>
      <c r="D210" s="14" t="s">
        <v>190</v>
      </c>
      <c r="E210" s="38">
        <v>3110.4</v>
      </c>
      <c r="F210" s="38"/>
      <c r="G210" s="38">
        <f t="shared" si="9"/>
        <v>3110.4</v>
      </c>
      <c r="H210" s="38">
        <v>3000</v>
      </c>
      <c r="I210" s="38"/>
      <c r="J210" s="38">
        <f t="shared" si="10"/>
        <v>3000</v>
      </c>
      <c r="K210" s="38">
        <v>3000</v>
      </c>
      <c r="L210" s="38"/>
      <c r="M210" s="38">
        <f t="shared" si="11"/>
        <v>3000</v>
      </c>
      <c r="N210" s="16"/>
    </row>
    <row r="211" spans="1:14" ht="60" x14ac:dyDescent="0.25">
      <c r="A211" s="1">
        <v>205</v>
      </c>
      <c r="B211" s="39" t="s">
        <v>397</v>
      </c>
      <c r="C211" s="14" t="s">
        <v>4</v>
      </c>
      <c r="D211" s="14" t="s">
        <v>191</v>
      </c>
      <c r="E211" s="38"/>
      <c r="F211" s="38">
        <v>15194.68</v>
      </c>
      <c r="G211" s="38">
        <f t="shared" si="9"/>
        <v>15194.68</v>
      </c>
      <c r="H211" s="38"/>
      <c r="I211" s="38">
        <v>10000</v>
      </c>
      <c r="J211" s="38">
        <f t="shared" si="10"/>
        <v>10000</v>
      </c>
      <c r="K211" s="38"/>
      <c r="L211" s="38">
        <v>10000</v>
      </c>
      <c r="M211" s="38">
        <f t="shared" si="11"/>
        <v>10000</v>
      </c>
      <c r="N211" s="16"/>
    </row>
    <row r="212" spans="1:14" ht="60" x14ac:dyDescent="0.25">
      <c r="A212" s="1">
        <v>206</v>
      </c>
      <c r="B212" s="39" t="s">
        <v>398</v>
      </c>
      <c r="C212" s="14" t="s">
        <v>4</v>
      </c>
      <c r="D212" s="14" t="s">
        <v>192</v>
      </c>
      <c r="E212" s="38">
        <v>6769.89</v>
      </c>
      <c r="F212" s="38">
        <v>2213.1</v>
      </c>
      <c r="G212" s="38">
        <f t="shared" si="9"/>
        <v>8982.99</v>
      </c>
      <c r="H212" s="38">
        <v>2800</v>
      </c>
      <c r="I212" s="38">
        <v>2200</v>
      </c>
      <c r="J212" s="38">
        <f t="shared" si="10"/>
        <v>5000</v>
      </c>
      <c r="K212" s="38">
        <v>2800</v>
      </c>
      <c r="L212" s="38">
        <v>2200</v>
      </c>
      <c r="M212" s="38">
        <f t="shared" si="11"/>
        <v>5000</v>
      </c>
      <c r="N212" s="16"/>
    </row>
    <row r="213" spans="1:14" ht="60" x14ac:dyDescent="0.25">
      <c r="A213" s="1">
        <v>207</v>
      </c>
      <c r="B213" s="39" t="s">
        <v>399</v>
      </c>
      <c r="C213" s="14" t="s">
        <v>4</v>
      </c>
      <c r="D213" s="14" t="s">
        <v>193</v>
      </c>
      <c r="E213" s="38">
        <v>893.16</v>
      </c>
      <c r="F213" s="38"/>
      <c r="G213" s="38">
        <f t="shared" si="9"/>
        <v>893.16</v>
      </c>
      <c r="H213" s="38">
        <v>820</v>
      </c>
      <c r="I213" s="38"/>
      <c r="J213" s="38">
        <f t="shared" si="10"/>
        <v>820</v>
      </c>
      <c r="K213" s="38">
        <v>820</v>
      </c>
      <c r="L213" s="38"/>
      <c r="M213" s="38">
        <f t="shared" si="11"/>
        <v>820</v>
      </c>
      <c r="N213" s="16"/>
    </row>
    <row r="214" spans="1:14" ht="60" x14ac:dyDescent="0.25">
      <c r="A214" s="1">
        <v>208</v>
      </c>
      <c r="B214" s="39" t="s">
        <v>400</v>
      </c>
      <c r="C214" s="14" t="s">
        <v>4</v>
      </c>
      <c r="D214" s="14" t="s">
        <v>194</v>
      </c>
      <c r="E214" s="38">
        <v>6480</v>
      </c>
      <c r="F214" s="38"/>
      <c r="G214" s="38">
        <f t="shared" si="9"/>
        <v>6480</v>
      </c>
      <c r="H214" s="38">
        <v>6000</v>
      </c>
      <c r="I214" s="38"/>
      <c r="J214" s="38">
        <f t="shared" si="10"/>
        <v>6000</v>
      </c>
      <c r="K214" s="38">
        <v>5535</v>
      </c>
      <c r="L214" s="38"/>
      <c r="M214" s="38">
        <f t="shared" si="11"/>
        <v>5535</v>
      </c>
      <c r="N214" s="16"/>
    </row>
    <row r="215" spans="1:14" ht="75" x14ac:dyDescent="0.25">
      <c r="A215" s="1">
        <v>209</v>
      </c>
      <c r="B215" s="39" t="s">
        <v>401</v>
      </c>
      <c r="C215" s="14" t="s">
        <v>4</v>
      </c>
      <c r="D215" s="14" t="s">
        <v>195</v>
      </c>
      <c r="E215" s="38">
        <v>25082.27</v>
      </c>
      <c r="F215" s="38">
        <v>19453.68</v>
      </c>
      <c r="G215" s="38">
        <f t="shared" si="9"/>
        <v>44535.95</v>
      </c>
      <c r="H215" s="38">
        <v>15000</v>
      </c>
      <c r="I215" s="38"/>
      <c r="J215" s="38">
        <f t="shared" si="10"/>
        <v>15000</v>
      </c>
      <c r="K215" s="38">
        <v>15000</v>
      </c>
      <c r="L215" s="38"/>
      <c r="M215" s="38">
        <f t="shared" si="11"/>
        <v>15000</v>
      </c>
      <c r="N215" s="16"/>
    </row>
    <row r="216" spans="1:14" ht="45" x14ac:dyDescent="0.25">
      <c r="A216" s="1">
        <v>210</v>
      </c>
      <c r="B216" s="39" t="s">
        <v>402</v>
      </c>
      <c r="C216" s="14" t="s">
        <v>515</v>
      </c>
      <c r="D216" s="14" t="s">
        <v>196</v>
      </c>
      <c r="E216" s="38">
        <v>2060</v>
      </c>
      <c r="F216" s="38"/>
      <c r="G216" s="38">
        <f t="shared" si="9"/>
        <v>2060</v>
      </c>
      <c r="H216" s="38">
        <v>2000</v>
      </c>
      <c r="I216" s="38"/>
      <c r="J216" s="38">
        <f t="shared" si="10"/>
        <v>2000</v>
      </c>
      <c r="K216" s="38">
        <v>2000</v>
      </c>
      <c r="L216" s="38"/>
      <c r="M216" s="38">
        <f t="shared" si="11"/>
        <v>2000</v>
      </c>
      <c r="N216" s="18"/>
    </row>
    <row r="217" spans="1:14" s="3" customFormat="1" ht="12.75" x14ac:dyDescent="0.2">
      <c r="A217" s="49" t="s">
        <v>7</v>
      </c>
      <c r="B217" s="49"/>
      <c r="C217" s="49"/>
      <c r="D217" s="49"/>
      <c r="E217" s="42">
        <f t="shared" ref="E217:J217" si="12">SUM(E5:E216)</f>
        <v>1469437.3499999996</v>
      </c>
      <c r="F217" s="43">
        <f t="shared" si="12"/>
        <v>1890517.16</v>
      </c>
      <c r="G217" s="43">
        <f t="shared" si="12"/>
        <v>3359954.5099999984</v>
      </c>
      <c r="H217" s="42">
        <f t="shared" si="12"/>
        <v>491430</v>
      </c>
      <c r="I217" s="42">
        <f t="shared" si="12"/>
        <v>1130800</v>
      </c>
      <c r="J217" s="42">
        <f t="shared" si="12"/>
        <v>1622230</v>
      </c>
      <c r="K217" s="44">
        <f>SUM(K7:K216)</f>
        <v>460412.47000000003</v>
      </c>
      <c r="L217" s="44">
        <f>SUM(L7:L216)</f>
        <v>1101287.4100000001</v>
      </c>
      <c r="M217" s="44">
        <f>SUM(M7:M216)</f>
        <v>1561699.88</v>
      </c>
      <c r="N217" s="2"/>
    </row>
    <row r="218" spans="1:14" s="27" customFormat="1" ht="0.75" hidden="1" customHeight="1" x14ac:dyDescent="0.25">
      <c r="A218" s="6"/>
      <c r="B218" s="15"/>
      <c r="C218" s="23"/>
      <c r="D218" s="23"/>
      <c r="E218" s="23"/>
      <c r="F218" s="23"/>
      <c r="G218" s="23"/>
      <c r="H218" s="24"/>
      <c r="I218" s="24"/>
      <c r="J218" s="24"/>
      <c r="K218" s="25"/>
      <c r="L218" s="26"/>
      <c r="M218" s="26"/>
      <c r="N218" s="11"/>
    </row>
    <row r="219" spans="1:14" ht="61.5" hidden="1" customHeight="1" x14ac:dyDescent="0.25">
      <c r="A219" s="6"/>
      <c r="B219" s="15"/>
      <c r="C219" s="23"/>
      <c r="D219" s="23"/>
      <c r="E219" s="23"/>
      <c r="F219" s="23"/>
      <c r="G219" s="23"/>
      <c r="H219" s="24"/>
      <c r="I219" s="24"/>
      <c r="J219" s="24"/>
    </row>
    <row r="220" spans="1:14" x14ac:dyDescent="0.25">
      <c r="C220" s="30"/>
      <c r="D220" s="30"/>
      <c r="E220" s="31"/>
      <c r="F220" s="29"/>
      <c r="G220" s="32"/>
      <c r="H220" s="33"/>
      <c r="I220" s="33"/>
      <c r="L220" s="35"/>
    </row>
    <row r="221" spans="1:14" x14ac:dyDescent="0.25">
      <c r="C221" s="30"/>
      <c r="D221" s="30"/>
      <c r="E221" s="31"/>
      <c r="F221" s="29"/>
      <c r="G221" s="29"/>
    </row>
    <row r="222" spans="1:14" x14ac:dyDescent="0.25">
      <c r="C222" s="30"/>
      <c r="D222" s="30"/>
      <c r="E222" s="31"/>
      <c r="F222" s="29"/>
      <c r="G222" s="29"/>
    </row>
    <row r="223" spans="1:14" x14ac:dyDescent="0.25">
      <c r="C223" s="30"/>
      <c r="D223" s="30"/>
      <c r="E223" s="31"/>
      <c r="F223" s="29"/>
      <c r="G223" s="29"/>
    </row>
    <row r="224" spans="1:14" x14ac:dyDescent="0.25">
      <c r="C224" s="30"/>
      <c r="D224" s="30"/>
      <c r="E224" s="31"/>
      <c r="F224" s="29"/>
      <c r="G224" s="29"/>
    </row>
    <row r="225" spans="3:7" x14ac:dyDescent="0.25">
      <c r="C225" s="30"/>
      <c r="D225" s="30"/>
      <c r="E225" s="31"/>
      <c r="F225" s="29"/>
      <c r="G225" s="29"/>
    </row>
    <row r="226" spans="3:7" ht="13.5" customHeight="1" x14ac:dyDescent="0.25">
      <c r="C226" s="30"/>
      <c r="D226" s="30"/>
      <c r="E226" s="31"/>
      <c r="F226" s="29"/>
      <c r="G226" s="29"/>
    </row>
    <row r="227" spans="3:7" x14ac:dyDescent="0.25">
      <c r="C227" s="30"/>
      <c r="D227" s="30"/>
      <c r="E227" s="31"/>
      <c r="F227" s="29"/>
      <c r="G227" s="29"/>
    </row>
    <row r="228" spans="3:7" x14ac:dyDescent="0.25">
      <c r="C228" s="30"/>
      <c r="D228" s="30"/>
      <c r="E228" s="31"/>
      <c r="F228" s="29"/>
      <c r="G228" s="29"/>
    </row>
    <row r="229" spans="3:7" x14ac:dyDescent="0.25">
      <c r="C229" s="30"/>
      <c r="D229" s="30"/>
      <c r="E229" s="31"/>
      <c r="F229" s="29"/>
      <c r="G229" s="29"/>
    </row>
    <row r="230" spans="3:7" x14ac:dyDescent="0.25">
      <c r="C230" s="30"/>
      <c r="D230" s="30"/>
      <c r="E230" s="31"/>
      <c r="F230" s="29"/>
      <c r="G230" s="29"/>
    </row>
    <row r="231" spans="3:7" x14ac:dyDescent="0.25">
      <c r="C231" s="30"/>
      <c r="D231" s="30"/>
      <c r="E231" s="31"/>
      <c r="F231" s="29"/>
      <c r="G231" s="29"/>
    </row>
    <row r="232" spans="3:7" x14ac:dyDescent="0.25">
      <c r="C232" s="30"/>
      <c r="D232" s="30"/>
      <c r="E232" s="31"/>
      <c r="F232" s="29"/>
      <c r="G232" s="29"/>
    </row>
    <row r="233" spans="3:7" x14ac:dyDescent="0.25">
      <c r="C233" s="30"/>
      <c r="D233" s="30"/>
      <c r="E233" s="31"/>
      <c r="F233" s="29"/>
      <c r="G233" s="29"/>
    </row>
    <row r="234" spans="3:7" x14ac:dyDescent="0.25">
      <c r="C234" s="30"/>
      <c r="D234" s="30"/>
      <c r="E234" s="31"/>
      <c r="F234" s="29"/>
      <c r="G234" s="29"/>
    </row>
    <row r="235" spans="3:7" x14ac:dyDescent="0.25">
      <c r="C235" s="30"/>
      <c r="D235" s="30"/>
      <c r="E235" s="31"/>
      <c r="F235" s="29"/>
      <c r="G235" s="29"/>
    </row>
    <row r="236" spans="3:7" x14ac:dyDescent="0.25">
      <c r="C236" s="30"/>
      <c r="D236" s="30"/>
      <c r="E236" s="31"/>
      <c r="F236" s="29"/>
      <c r="G236" s="29"/>
    </row>
    <row r="237" spans="3:7" x14ac:dyDescent="0.25">
      <c r="C237" s="30"/>
      <c r="D237" s="30"/>
      <c r="E237" s="31"/>
      <c r="F237" s="29"/>
      <c r="G237" s="29"/>
    </row>
    <row r="238" spans="3:7" x14ac:dyDescent="0.25">
      <c r="C238" s="30"/>
      <c r="D238" s="30"/>
      <c r="E238" s="31"/>
      <c r="F238" s="29"/>
      <c r="G238" s="29"/>
    </row>
    <row r="239" spans="3:7" x14ac:dyDescent="0.25">
      <c r="C239" s="30"/>
      <c r="D239" s="30"/>
      <c r="E239" s="31"/>
      <c r="F239" s="29"/>
      <c r="G239" s="29"/>
    </row>
    <row r="240" spans="3:7" x14ac:dyDescent="0.25">
      <c r="C240" s="30"/>
      <c r="D240" s="30"/>
      <c r="E240" s="31"/>
      <c r="F240" s="29"/>
      <c r="G240" s="29"/>
    </row>
    <row r="241" spans="2:7" x14ac:dyDescent="0.25">
      <c r="B241" s="15"/>
      <c r="C241" s="30"/>
      <c r="D241" s="30"/>
      <c r="E241" s="31"/>
      <c r="F241" s="29"/>
      <c r="G241" s="29"/>
    </row>
    <row r="242" spans="2:7" x14ac:dyDescent="0.25">
      <c r="B242" s="15"/>
      <c r="C242" s="30"/>
      <c r="D242" s="30"/>
      <c r="E242" s="31"/>
      <c r="F242" s="29"/>
      <c r="G242" s="29"/>
    </row>
    <row r="243" spans="2:7" x14ac:dyDescent="0.25">
      <c r="B243" s="15"/>
      <c r="C243" s="30"/>
      <c r="D243" s="30"/>
      <c r="E243" s="31"/>
      <c r="F243" s="29"/>
      <c r="G243" s="29"/>
    </row>
    <row r="244" spans="2:7" x14ac:dyDescent="0.25">
      <c r="B244" s="15"/>
      <c r="C244" s="30"/>
      <c r="D244" s="30"/>
      <c r="E244" s="31"/>
      <c r="F244" s="29"/>
      <c r="G244" s="29"/>
    </row>
    <row r="245" spans="2:7" x14ac:dyDescent="0.25">
      <c r="B245" s="15"/>
      <c r="C245" s="30"/>
      <c r="D245" s="30"/>
      <c r="E245" s="31"/>
      <c r="F245" s="29"/>
      <c r="G245" s="29"/>
    </row>
    <row r="246" spans="2:7" x14ac:dyDescent="0.25">
      <c r="B246" s="15"/>
      <c r="C246" s="30"/>
      <c r="D246" s="30"/>
      <c r="E246" s="31"/>
      <c r="F246" s="29"/>
      <c r="G246" s="29"/>
    </row>
    <row r="247" spans="2:7" x14ac:dyDescent="0.25">
      <c r="B247" s="15"/>
      <c r="C247" s="30"/>
      <c r="D247" s="30"/>
      <c r="E247" s="31"/>
      <c r="F247" s="29"/>
      <c r="G247" s="29"/>
    </row>
    <row r="248" spans="2:7" x14ac:dyDescent="0.25">
      <c r="B248" s="15"/>
      <c r="C248" s="30"/>
      <c r="D248" s="30"/>
      <c r="E248" s="31"/>
      <c r="F248" s="29"/>
      <c r="G248" s="29"/>
    </row>
    <row r="249" spans="2:7" x14ac:dyDescent="0.25">
      <c r="B249" s="15"/>
      <c r="C249" s="30"/>
      <c r="D249" s="30"/>
      <c r="E249" s="31"/>
      <c r="F249" s="29"/>
      <c r="G249" s="29"/>
    </row>
    <row r="250" spans="2:7" x14ac:dyDescent="0.25">
      <c r="B250" s="15"/>
      <c r="C250" s="30"/>
      <c r="D250" s="30"/>
      <c r="E250" s="31"/>
      <c r="F250" s="29"/>
      <c r="G250" s="29"/>
    </row>
    <row r="251" spans="2:7" x14ac:dyDescent="0.25">
      <c r="B251" s="15"/>
      <c r="C251" s="30"/>
      <c r="D251" s="30"/>
      <c r="E251" s="31"/>
      <c r="F251" s="29"/>
      <c r="G251" s="29"/>
    </row>
    <row r="252" spans="2:7" x14ac:dyDescent="0.25">
      <c r="B252" s="15"/>
      <c r="C252" s="30"/>
      <c r="D252" s="30"/>
      <c r="E252" s="31"/>
      <c r="F252" s="29"/>
      <c r="G252" s="29"/>
    </row>
    <row r="253" spans="2:7" x14ac:dyDescent="0.25">
      <c r="B253" s="15"/>
      <c r="C253" s="30"/>
      <c r="D253" s="30"/>
      <c r="E253" s="31"/>
      <c r="F253" s="29"/>
      <c r="G253" s="29"/>
    </row>
    <row r="254" spans="2:7" x14ac:dyDescent="0.25">
      <c r="B254" s="15"/>
      <c r="C254" s="30"/>
      <c r="D254" s="30"/>
      <c r="E254" s="31"/>
      <c r="F254" s="29"/>
      <c r="G254" s="29"/>
    </row>
    <row r="255" spans="2:7" x14ac:dyDescent="0.25">
      <c r="B255" s="15"/>
      <c r="C255" s="30"/>
      <c r="D255" s="30"/>
      <c r="E255" s="31"/>
      <c r="F255" s="29"/>
      <c r="G255" s="29"/>
    </row>
    <row r="256" spans="2:7" x14ac:dyDescent="0.25">
      <c r="B256" s="15"/>
      <c r="C256" s="30"/>
      <c r="D256" s="30"/>
      <c r="E256" s="31"/>
      <c r="F256" s="29"/>
      <c r="G256" s="29"/>
    </row>
    <row r="257" spans="2:7" x14ac:dyDescent="0.25">
      <c r="B257" s="15"/>
      <c r="C257" s="30"/>
      <c r="D257" s="30"/>
      <c r="E257" s="31"/>
      <c r="F257" s="29"/>
      <c r="G257" s="29"/>
    </row>
    <row r="258" spans="2:7" x14ac:dyDescent="0.25">
      <c r="B258" s="15"/>
      <c r="C258" s="30"/>
      <c r="D258" s="30"/>
      <c r="E258" s="31"/>
      <c r="F258" s="29"/>
      <c r="G258" s="29"/>
    </row>
    <row r="259" spans="2:7" x14ac:dyDescent="0.25">
      <c r="C259" s="30"/>
      <c r="D259" s="30"/>
      <c r="E259" s="31"/>
      <c r="F259" s="29"/>
      <c r="G259" s="29"/>
    </row>
    <row r="260" spans="2:7" x14ac:dyDescent="0.25">
      <c r="C260" s="30"/>
      <c r="D260" s="30"/>
      <c r="E260" s="31"/>
      <c r="F260" s="29"/>
      <c r="G260" s="29"/>
    </row>
    <row r="261" spans="2:7" x14ac:dyDescent="0.25">
      <c r="C261" s="30"/>
      <c r="D261" s="30"/>
      <c r="E261" s="31"/>
      <c r="F261" s="29"/>
      <c r="G261" s="29"/>
    </row>
  </sheetData>
  <mergeCells count="10">
    <mergeCell ref="A217:D217"/>
    <mergeCell ref="B5:B6"/>
    <mergeCell ref="C5:C6"/>
    <mergeCell ref="D5:D6"/>
    <mergeCell ref="A5:A6"/>
    <mergeCell ref="A3:M3"/>
    <mergeCell ref="E5:G5"/>
    <mergeCell ref="H5:J5"/>
    <mergeCell ref="K5:M5"/>
    <mergeCell ref="A2:M2"/>
  </mergeCells>
  <phoneticPr fontId="0" type="noConversion"/>
  <pageMargins left="0.86614173228346458" right="0.35433070866141736" top="0.62992125984251968" bottom="0.62992125984251968" header="0.51181102362204722" footer="0.51181102362204722"/>
  <pageSetup paperSize="9" scale="73" fitToHeight="21" orientation="landscape" r:id="rId1"/>
  <headerFooter alignWithMargins="0">
    <oddFooter>&amp;C&amp;8&amp;P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WKX3UHSAJ2R6-2-660560</_dlc_DocId>
    <_dlc_DocIdUrl xmlns="e60a29af-d413-48d4-bd90-fe9d2a897e4b">
      <Url>https://ovdmasv601/sites/DMS/_layouts/15/DocIdRedir.aspx?ID=WKX3UHSAJ2R6-2-660560</Url>
      <Description>WKX3UHSAJ2R6-2-660560</Description>
    </_dlc_DocIdUrl>
  </documentManagement>
</p:properties>
</file>

<file path=customXml/itemProps1.xml><?xml version="1.0" encoding="utf-8"?>
<ds:datastoreItem xmlns:ds="http://schemas.openxmlformats.org/officeDocument/2006/customXml" ds:itemID="{076336BB-A232-4AB6-BC9F-6B146AA71B09}"/>
</file>

<file path=customXml/itemProps2.xml><?xml version="1.0" encoding="utf-8"?>
<ds:datastoreItem xmlns:ds="http://schemas.openxmlformats.org/officeDocument/2006/customXml" ds:itemID="{116EAA22-D6A8-4F03-9E46-8CC0F26F322D}"/>
</file>

<file path=customXml/itemProps3.xml><?xml version="1.0" encoding="utf-8"?>
<ds:datastoreItem xmlns:ds="http://schemas.openxmlformats.org/officeDocument/2006/customXml" ds:itemID="{0DAC7FD5-6A6B-466D-893E-A44B46F15D0F}"/>
</file>

<file path=customXml/itemProps4.xml><?xml version="1.0" encoding="utf-8"?>
<ds:datastoreItem xmlns:ds="http://schemas.openxmlformats.org/officeDocument/2006/customXml" ds:itemID="{CFF2C023-D2C1-4599-B2F4-8634956B2E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priloha_7_122015</vt:lpstr>
      <vt:lpstr>priloha_7_122015!Názvy_tlače</vt:lpstr>
      <vt:lpstr>priloha_7_122015!Oblasť_tlače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Duricova Elena</cp:lastModifiedBy>
  <cp:lastPrinted>2016-04-04T11:18:07Z</cp:lastPrinted>
  <dcterms:created xsi:type="dcterms:W3CDTF">1997-01-24T11:07:25Z</dcterms:created>
  <dcterms:modified xsi:type="dcterms:W3CDTF">2016-04-21T11:17:18Z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0c0e8f8d-46d2-4ee9-8266-0079a158370e</vt:lpwstr>
  </property>
</Properties>
</file>