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60" yWindow="6072" windowWidth="15048" windowHeight="1176" tabRatio="660"/>
  </bookViews>
  <sheets>
    <sheet name="rozpočtové opatrenie 2015" sheetId="2" r:id="rId1"/>
  </sheets>
  <definedNames>
    <definedName name="_Regression_Int" localSheetId="0" hidden="1">1</definedName>
    <definedName name="Názvy_tisku_MI" localSheetId="0">'rozpočtové opatrenie 2015'!#REF!</definedName>
    <definedName name="_xlnm.Print_Titles" localSheetId="0">'rozpočtové opatrenie 2015'!$B:$C,'rozpočtové opatrenie 2015'!$1:$19</definedName>
    <definedName name="Oblast_tisku_MI" localSheetId="0">'rozpočtové opatrenie 2015'!#REF!</definedName>
    <definedName name="_xlnm.Print_Area" localSheetId="0">'rozpočtové opatrenie 2015'!$A$1:$S$35</definedName>
    <definedName name="POVODNY" localSheetId="0">'rozpočtové opatrenie 2015'!#REF!</definedName>
    <definedName name="POVODNY">#REF!</definedName>
    <definedName name="PRILOHA" localSheetId="0">'rozpočtové opatrenie 2015'!#REF!</definedName>
    <definedName name="PRILOHA">#REF!</definedName>
    <definedName name="PRILOHA_2" localSheetId="0">'rozpočtové opatrenie 2015'!#REF!</definedName>
    <definedName name="PRILOHA_2">#REF!</definedName>
    <definedName name="UPRAVENY" localSheetId="0">'rozpočtové opatrenie 2015'!#REF!</definedName>
    <definedName name="UPRAVENY">#REF!</definedName>
  </definedNames>
  <calcPr calcId="125725"/>
</workbook>
</file>

<file path=xl/calcChain.xml><?xml version="1.0" encoding="utf-8"?>
<calcChain xmlns="http://schemas.openxmlformats.org/spreadsheetml/2006/main">
  <c r="T19" i="2"/>
  <c r="S19"/>
  <c r="S32" s="1"/>
  <c r="R19"/>
  <c r="R32" s="1"/>
  <c r="P19"/>
  <c r="P32" s="1"/>
  <c r="O19"/>
  <c r="O32" s="1"/>
  <c r="N19"/>
  <c r="N32" s="1"/>
  <c r="M19"/>
  <c r="M32" s="1"/>
  <c r="L19"/>
  <c r="L32" s="1"/>
  <c r="K19"/>
  <c r="K32" s="1"/>
  <c r="J19"/>
  <c r="J32" s="1"/>
  <c r="I19"/>
  <c r="I32" s="1"/>
  <c r="H19"/>
  <c r="H32" s="1"/>
  <c r="G19"/>
  <c r="G32" s="1"/>
  <c r="F19"/>
  <c r="F32" s="1"/>
  <c r="E19"/>
  <c r="E32" s="1"/>
  <c r="Q18"/>
  <c r="Q19" s="1"/>
  <c r="Q32" s="1"/>
  <c r="D18"/>
  <c r="D19" s="1"/>
  <c r="D32" s="1"/>
</calcChain>
</file>

<file path=xl/sharedStrings.xml><?xml version="1.0" encoding="utf-8"?>
<sst xmlns="http://schemas.openxmlformats.org/spreadsheetml/2006/main" count="122" uniqueCount="96">
  <si>
    <t>Por.</t>
  </si>
  <si>
    <t>Príjmy</t>
  </si>
  <si>
    <t>kapitoly</t>
  </si>
  <si>
    <t xml:space="preserve">kapitoly </t>
  </si>
  <si>
    <t>z toho:</t>
  </si>
  <si>
    <t xml:space="preserve"> a OOV</t>
  </si>
  <si>
    <t>610</t>
  </si>
  <si>
    <t>zamestnan.</t>
  </si>
  <si>
    <t xml:space="preserve">Kapitálové </t>
  </si>
  <si>
    <t>podla</t>
  </si>
  <si>
    <t>programov</t>
  </si>
  <si>
    <t>číslo</t>
  </si>
  <si>
    <t>Počet</t>
  </si>
  <si>
    <t>Rozpočet</t>
  </si>
  <si>
    <t xml:space="preserve">výdavky </t>
  </si>
  <si>
    <t>Výdavky</t>
  </si>
  <si>
    <t>S p o l u - pôvodný</t>
  </si>
  <si>
    <t>služ.príjmy</t>
  </si>
  <si>
    <t>S p o l u - upravený</t>
  </si>
  <si>
    <t>opatrenie</t>
  </si>
  <si>
    <t xml:space="preserve">Rozpočtové </t>
  </si>
  <si>
    <t>celkom</t>
  </si>
  <si>
    <t>06K0B</t>
  </si>
  <si>
    <t xml:space="preserve">Štátne </t>
  </si>
  <si>
    <t>programy</t>
  </si>
  <si>
    <t>Spolu</t>
  </si>
  <si>
    <t>z toho</t>
  </si>
  <si>
    <t>Úpravy:</t>
  </si>
  <si>
    <t xml:space="preserve"> </t>
  </si>
  <si>
    <t>Mzdy platy</t>
  </si>
  <si>
    <t>Schválený rozpočet</t>
  </si>
  <si>
    <t>01W</t>
  </si>
  <si>
    <t>Najvyšší súd -kapitola</t>
  </si>
  <si>
    <t>I .</t>
  </si>
  <si>
    <t>II .</t>
  </si>
  <si>
    <t>A.</t>
  </si>
  <si>
    <t>B.</t>
  </si>
  <si>
    <t>záväzný</t>
  </si>
  <si>
    <t>Prostriedky</t>
  </si>
  <si>
    <t>ukazovateľ</t>
  </si>
  <si>
    <t xml:space="preserve">z </t>
  </si>
  <si>
    <t>rozpočtu</t>
  </si>
  <si>
    <t>EÚ</t>
  </si>
  <si>
    <t>( A+B )</t>
  </si>
  <si>
    <t xml:space="preserve">spolu </t>
  </si>
  <si>
    <t>bez prostriedkov</t>
  </si>
  <si>
    <t xml:space="preserve">z rozpočtu </t>
  </si>
  <si>
    <t>v tom:</t>
  </si>
  <si>
    <t>A.1.</t>
  </si>
  <si>
    <t>štátneho</t>
  </si>
  <si>
    <t xml:space="preserve">rozpočtu </t>
  </si>
  <si>
    <t xml:space="preserve">kód zdroja </t>
  </si>
  <si>
    <t>111</t>
  </si>
  <si>
    <t>A.2.</t>
  </si>
  <si>
    <t>na</t>
  </si>
  <si>
    <t>spolufinancov.</t>
  </si>
  <si>
    <t>A.3</t>
  </si>
  <si>
    <t>kód zdroja</t>
  </si>
  <si>
    <t xml:space="preserve">ústredného </t>
  </si>
  <si>
    <t>orgánu</t>
  </si>
  <si>
    <t>spolu</t>
  </si>
  <si>
    <t>Aparát</t>
  </si>
  <si>
    <t>A.4.</t>
  </si>
  <si>
    <t>bez prost.</t>
  </si>
  <si>
    <t>na spolufinancov.</t>
  </si>
  <si>
    <t>Organizácia</t>
  </si>
  <si>
    <t>súdnictva</t>
  </si>
  <si>
    <t>a postavenie</t>
  </si>
  <si>
    <t>sudcov</t>
  </si>
  <si>
    <t>08L</t>
  </si>
  <si>
    <t xml:space="preserve">na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</si>
  <si>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</si>
  <si>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</si>
  <si>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</si>
  <si>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</si>
  <si>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</si>
  <si>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</si>
  <si>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</si>
  <si>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</si>
  <si>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</si>
  <si>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Rozpočtové opatrenia - 2015</t>
  </si>
  <si>
    <t>MF/026958/2014-441</t>
  </si>
  <si>
    <t>MF/0010849/2015-441</t>
  </si>
  <si>
    <t>Jednotný výklad/</t>
  </si>
  <si>
    <t>aplikácia zákona</t>
  </si>
  <si>
    <t>MF/0011016/2015-441</t>
  </si>
  <si>
    <t>Vypracovala: Ing. Sedláčková</t>
  </si>
  <si>
    <t>MF/0014850/2015-413</t>
  </si>
  <si>
    <t>MF/0013849/2015-441</t>
  </si>
  <si>
    <t>MF/0023157/2015-441</t>
  </si>
  <si>
    <t>MF/0023632/2015-441</t>
  </si>
  <si>
    <t>Dátum k: 31.12.2015</t>
  </si>
  <si>
    <t>MF/0023632/2015-444</t>
  </si>
  <si>
    <t>MF/0024435/2015-441</t>
  </si>
  <si>
    <t>MF/0025491/2015-441</t>
  </si>
  <si>
    <t>Dňa: 02.02.2016</t>
  </si>
</sst>
</file>

<file path=xl/styles.xml><?xml version="1.0" encoding="utf-8"?>
<styleSheet xmlns="http://schemas.openxmlformats.org/spreadsheetml/2006/main">
  <numFmts count="2">
    <numFmt numFmtId="164" formatCode="#,##0_ ;[Red]\-#,##0\ "/>
    <numFmt numFmtId="165" formatCode="#,##0.00_ ;[Red]\-#,##0.00\ "/>
  </numFmts>
  <fonts count="34">
    <font>
      <sz val="12"/>
      <name val="Courier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Arial CE"/>
      <family val="2"/>
      <charset val="238"/>
    </font>
    <font>
      <sz val="18"/>
      <name val="Arial CE"/>
      <family val="2"/>
      <charset val="238"/>
    </font>
    <font>
      <sz val="18"/>
      <name val="Times New Roman CE"/>
      <family val="1"/>
      <charset val="238"/>
    </font>
    <font>
      <sz val="14"/>
      <name val="Arial CE"/>
      <family val="2"/>
      <charset val="238"/>
    </font>
    <font>
      <sz val="22"/>
      <name val="Albertus Medium"/>
      <family val="2"/>
    </font>
    <font>
      <b/>
      <sz val="22"/>
      <name val="Albertus Medium"/>
      <family val="2"/>
    </font>
    <font>
      <sz val="20"/>
      <name val="Albertus Medium"/>
      <family val="2"/>
    </font>
    <font>
      <sz val="22"/>
      <name val="Albertus Medium"/>
      <family val="2"/>
      <charset val="238"/>
    </font>
    <font>
      <b/>
      <sz val="22"/>
      <name val="Albertus Medium"/>
      <family val="2"/>
      <charset val="238"/>
    </font>
    <font>
      <sz val="12"/>
      <name val="Courier"/>
      <family val="1"/>
      <charset val="238"/>
    </font>
    <font>
      <sz val="10"/>
      <color indexed="9"/>
      <name val="Times New Roman CE"/>
      <family val="1"/>
      <charset val="238"/>
    </font>
    <font>
      <sz val="12"/>
      <color indexed="9"/>
      <name val="Times New Roman CE"/>
      <family val="1"/>
      <charset val="238"/>
    </font>
    <font>
      <b/>
      <sz val="20"/>
      <name val="Albertus Medium"/>
      <family val="2"/>
      <charset val="238"/>
    </font>
    <font>
      <b/>
      <sz val="22"/>
      <color indexed="57"/>
      <name val="Albertus Medium"/>
      <family val="2"/>
    </font>
    <font>
      <sz val="10"/>
      <color indexed="57"/>
      <name val="Times New Roman CE"/>
      <family val="1"/>
      <charset val="238"/>
    </font>
    <font>
      <sz val="22"/>
      <color indexed="57"/>
      <name val="Albertus Medium"/>
      <family val="2"/>
    </font>
    <font>
      <b/>
      <sz val="22"/>
      <color indexed="36"/>
      <name val="Albertus Medium"/>
      <family val="2"/>
    </font>
    <font>
      <b/>
      <sz val="22"/>
      <color indexed="56"/>
      <name val="Albertus Medium"/>
      <family val="2"/>
    </font>
    <font>
      <sz val="10"/>
      <color indexed="56"/>
      <name val="Times New Roman CE"/>
      <family val="1"/>
      <charset val="238"/>
    </font>
    <font>
      <sz val="10"/>
      <color indexed="36"/>
      <name val="Times New Roman CE"/>
      <family val="1"/>
      <charset val="238"/>
    </font>
    <font>
      <b/>
      <sz val="22"/>
      <name val="Arial Black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8"/>
      <name val="Arial CE"/>
      <family val="2"/>
      <charset val="238"/>
    </font>
    <font>
      <b/>
      <sz val="20"/>
      <name val="Albertus Medium"/>
      <family val="2"/>
    </font>
    <font>
      <sz val="20"/>
      <name val="Albertus Medium"/>
      <family val="2"/>
      <charset val="238"/>
    </font>
    <font>
      <b/>
      <sz val="24"/>
      <name val="Albertus Medium"/>
      <family val="2"/>
      <charset val="238"/>
    </font>
    <font>
      <b/>
      <sz val="22"/>
      <name val="Times New Roman CE"/>
      <charset val="238"/>
    </font>
    <font>
      <sz val="22"/>
      <name val="Times New Roman CE"/>
      <family val="1"/>
      <charset val="238"/>
    </font>
    <font>
      <b/>
      <sz val="24"/>
      <color theme="3"/>
      <name val="Albertus Medium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1" fillId="0" borderId="0"/>
  </cellStyleXfs>
  <cellXfs count="124">
    <xf numFmtId="0" fontId="0" fillId="0" borderId="0" xfId="0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/>
    <xf numFmtId="165" fontId="2" fillId="0" borderId="0" xfId="0" applyNumberFormat="1" applyFont="1"/>
    <xf numFmtId="164" fontId="8" fillId="0" borderId="1" xfId="0" applyNumberFormat="1" applyFont="1" applyFill="1" applyBorder="1" applyAlignment="1" applyProtection="1">
      <alignment horizontal="center"/>
    </xf>
    <xf numFmtId="164" fontId="8" fillId="0" borderId="2" xfId="0" applyNumberFormat="1" applyFont="1" applyFill="1" applyBorder="1" applyAlignment="1">
      <alignment horizontal="center"/>
    </xf>
    <xf numFmtId="164" fontId="10" fillId="0" borderId="3" xfId="0" applyNumberFormat="1" applyFont="1" applyFill="1" applyBorder="1" applyAlignment="1" applyProtection="1">
      <alignment horizontal="center"/>
    </xf>
    <xf numFmtId="164" fontId="10" fillId="0" borderId="4" xfId="0" applyNumberFormat="1" applyFont="1" applyFill="1" applyBorder="1" applyAlignment="1">
      <alignment horizontal="center"/>
    </xf>
    <xf numFmtId="164" fontId="8" fillId="0" borderId="5" xfId="0" applyNumberFormat="1" applyFont="1" applyFill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/>
    </xf>
    <xf numFmtId="164" fontId="10" fillId="0" borderId="4" xfId="0" applyNumberFormat="1" applyFont="1" applyFill="1" applyBorder="1" applyAlignment="1" applyProtection="1">
      <alignment horizontal="center"/>
    </xf>
    <xf numFmtId="164" fontId="8" fillId="0" borderId="6" xfId="0" applyNumberFormat="1" applyFont="1" applyFill="1" applyBorder="1" applyAlignment="1" applyProtection="1">
      <alignment horizontal="center"/>
    </xf>
    <xf numFmtId="164" fontId="8" fillId="0" borderId="3" xfId="0" applyNumberFormat="1" applyFont="1" applyFill="1" applyBorder="1" applyAlignment="1">
      <alignment horizontal="center"/>
    </xf>
    <xf numFmtId="165" fontId="9" fillId="0" borderId="4" xfId="0" applyNumberFormat="1" applyFont="1" applyFill="1" applyBorder="1" applyAlignment="1" applyProtection="1">
      <alignment horizontal="center"/>
    </xf>
    <xf numFmtId="164" fontId="9" fillId="0" borderId="5" xfId="0" applyNumberFormat="1" applyFont="1" applyFill="1" applyBorder="1" applyAlignment="1">
      <alignment horizontal="center"/>
    </xf>
    <xf numFmtId="165" fontId="9" fillId="0" borderId="6" xfId="0" applyNumberFormat="1" applyFont="1" applyFill="1" applyBorder="1" applyAlignment="1" applyProtection="1">
      <alignment horizontal="center"/>
    </xf>
    <xf numFmtId="165" fontId="8" fillId="0" borderId="0" xfId="2" applyNumberFormat="1" applyFont="1" applyFill="1" applyBorder="1" applyAlignment="1" applyProtection="1">
      <alignment horizontal="center"/>
    </xf>
    <xf numFmtId="164" fontId="2" fillId="0" borderId="0" xfId="2" applyNumberFormat="1" applyFont="1"/>
    <xf numFmtId="165" fontId="9" fillId="0" borderId="4" xfId="2" applyNumberFormat="1" applyFont="1" applyFill="1" applyBorder="1" applyAlignment="1" applyProtection="1">
      <alignment horizontal="center"/>
    </xf>
    <xf numFmtId="164" fontId="14" fillId="0" borderId="0" xfId="0" applyNumberFormat="1" applyFont="1"/>
    <xf numFmtId="164" fontId="15" fillId="0" borderId="0" xfId="0" applyNumberFormat="1" applyFont="1"/>
    <xf numFmtId="164" fontId="3" fillId="0" borderId="0" xfId="2" applyNumberFormat="1" applyFont="1"/>
    <xf numFmtId="164" fontId="9" fillId="0" borderId="4" xfId="2" applyNumberFormat="1" applyFont="1" applyFill="1" applyBorder="1" applyAlignment="1">
      <alignment horizontal="center"/>
    </xf>
    <xf numFmtId="164" fontId="9" fillId="0" borderId="4" xfId="2" applyNumberFormat="1" applyFont="1" applyFill="1" applyBorder="1" applyAlignment="1" applyProtection="1">
      <alignment horizontal="left"/>
    </xf>
    <xf numFmtId="165" fontId="9" fillId="0" borderId="0" xfId="2" applyNumberFormat="1" applyFont="1" applyFill="1" applyBorder="1" applyAlignment="1" applyProtection="1">
      <alignment horizontal="center"/>
    </xf>
    <xf numFmtId="164" fontId="10" fillId="0" borderId="0" xfId="0" applyNumberFormat="1" applyFont="1" applyFill="1" applyBorder="1" applyAlignment="1">
      <alignment horizontal="left"/>
    </xf>
    <xf numFmtId="164" fontId="16" fillId="0" borderId="3" xfId="0" applyNumberFormat="1" applyFont="1" applyFill="1" applyBorder="1" applyAlignment="1" applyProtection="1">
      <alignment horizontal="center"/>
    </xf>
    <xf numFmtId="164" fontId="16" fillId="0" borderId="3" xfId="0" applyNumberFormat="1" applyFont="1" applyFill="1" applyBorder="1" applyAlignment="1">
      <alignment horizontal="center"/>
    </xf>
    <xf numFmtId="164" fontId="12" fillId="0" borderId="6" xfId="0" applyNumberFormat="1" applyFont="1" applyFill="1" applyBorder="1" applyAlignment="1">
      <alignment horizontal="center"/>
    </xf>
    <xf numFmtId="164" fontId="12" fillId="0" borderId="4" xfId="0" applyNumberFormat="1" applyFont="1" applyFill="1" applyBorder="1" applyAlignment="1">
      <alignment horizontal="left"/>
    </xf>
    <xf numFmtId="164" fontId="12" fillId="0" borderId="4" xfId="0" applyNumberFormat="1" applyFont="1" applyFill="1" applyBorder="1" applyAlignment="1" applyProtection="1">
      <alignment horizontal="left"/>
    </xf>
    <xf numFmtId="164" fontId="12" fillId="0" borderId="6" xfId="0" applyNumberFormat="1" applyFont="1" applyFill="1" applyBorder="1" applyAlignment="1" applyProtection="1">
      <alignment horizontal="left"/>
    </xf>
    <xf numFmtId="164" fontId="16" fillId="0" borderId="4" xfId="0" applyNumberFormat="1" applyFont="1" applyFill="1" applyBorder="1" applyAlignment="1" applyProtection="1">
      <alignment horizontal="center"/>
    </xf>
    <xf numFmtId="164" fontId="16" fillId="0" borderId="4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 applyProtection="1">
      <alignment horizontal="center"/>
    </xf>
    <xf numFmtId="165" fontId="12" fillId="0" borderId="4" xfId="0" applyNumberFormat="1" applyFont="1" applyFill="1" applyBorder="1" applyAlignment="1" applyProtection="1">
      <alignment horizontal="center"/>
    </xf>
    <xf numFmtId="165" fontId="11" fillId="0" borderId="4" xfId="0" applyNumberFormat="1" applyFont="1" applyFill="1" applyBorder="1" applyAlignment="1" applyProtection="1">
      <alignment horizontal="center"/>
    </xf>
    <xf numFmtId="164" fontId="16" fillId="0" borderId="8" xfId="0" applyNumberFormat="1" applyFont="1" applyFill="1" applyBorder="1" applyAlignment="1">
      <alignment horizontal="center"/>
    </xf>
    <xf numFmtId="3" fontId="12" fillId="0" borderId="4" xfId="0" applyNumberFormat="1" applyFont="1" applyFill="1" applyBorder="1" applyAlignment="1" applyProtection="1">
      <alignment horizontal="center"/>
    </xf>
    <xf numFmtId="164" fontId="12" fillId="0" borderId="2" xfId="0" applyNumberFormat="1" applyFont="1" applyFill="1" applyBorder="1" applyAlignment="1">
      <alignment horizontal="center"/>
    </xf>
    <xf numFmtId="4" fontId="12" fillId="0" borderId="4" xfId="0" applyNumberFormat="1" applyFont="1" applyFill="1" applyBorder="1" applyAlignment="1" applyProtection="1">
      <alignment horizontal="center"/>
    </xf>
    <xf numFmtId="165" fontId="12" fillId="0" borderId="6" xfId="0" applyNumberFormat="1" applyFont="1" applyFill="1" applyBorder="1" applyAlignment="1" applyProtection="1">
      <alignment horizontal="center"/>
    </xf>
    <xf numFmtId="164" fontId="8" fillId="0" borderId="3" xfId="0" applyNumberFormat="1" applyFont="1" applyFill="1" applyBorder="1" applyAlignment="1" applyProtection="1">
      <alignment horizontal="center"/>
    </xf>
    <xf numFmtId="165" fontId="8" fillId="0" borderId="3" xfId="0" applyNumberFormat="1" applyFont="1" applyFill="1" applyBorder="1" applyAlignment="1" applyProtection="1">
      <alignment horizontal="center"/>
    </xf>
    <xf numFmtId="165" fontId="9" fillId="0" borderId="3" xfId="0" applyNumberFormat="1" applyFont="1" applyFill="1" applyBorder="1" applyAlignment="1" applyProtection="1">
      <alignment horizontal="center"/>
    </xf>
    <xf numFmtId="164" fontId="10" fillId="0" borderId="4" xfId="0" applyNumberFormat="1" applyFont="1" applyFill="1" applyBorder="1" applyAlignment="1">
      <alignment horizontal="left"/>
    </xf>
    <xf numFmtId="164" fontId="9" fillId="0" borderId="3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 applyProtection="1">
      <alignment horizontal="center"/>
    </xf>
    <xf numFmtId="164" fontId="8" fillId="0" borderId="9" xfId="0" applyNumberFormat="1" applyFont="1" applyFill="1" applyBorder="1" applyAlignment="1" applyProtection="1">
      <alignment horizontal="center"/>
    </xf>
    <xf numFmtId="164" fontId="12" fillId="0" borderId="4" xfId="3" applyNumberFormat="1" applyFont="1" applyFill="1" applyBorder="1" applyAlignment="1">
      <alignment horizontal="left"/>
    </xf>
    <xf numFmtId="164" fontId="2" fillId="0" borderId="0" xfId="0" applyNumberFormat="1" applyFont="1" applyBorder="1"/>
    <xf numFmtId="4" fontId="2" fillId="0" borderId="0" xfId="0" applyNumberFormat="1" applyFont="1"/>
    <xf numFmtId="164" fontId="12" fillId="0" borderId="4" xfId="2" applyNumberFormat="1" applyFont="1" applyFill="1" applyBorder="1" applyAlignment="1">
      <alignment horizontal="center"/>
    </xf>
    <xf numFmtId="4" fontId="12" fillId="0" borderId="4" xfId="2" applyNumberFormat="1" applyFont="1" applyFill="1" applyBorder="1" applyAlignment="1" applyProtection="1">
      <alignment horizontal="center"/>
    </xf>
    <xf numFmtId="165" fontId="12" fillId="0" borderId="4" xfId="2" applyNumberFormat="1" applyFont="1" applyFill="1" applyBorder="1" applyAlignment="1" applyProtection="1">
      <alignment horizontal="center"/>
    </xf>
    <xf numFmtId="165" fontId="9" fillId="0" borderId="2" xfId="0" applyNumberFormat="1" applyFont="1" applyFill="1" applyBorder="1" applyAlignment="1" applyProtection="1">
      <alignment horizontal="center"/>
    </xf>
    <xf numFmtId="165" fontId="17" fillId="0" borderId="4" xfId="2" applyNumberFormat="1" applyFont="1" applyFill="1" applyBorder="1" applyAlignment="1" applyProtection="1">
      <alignment horizontal="center"/>
    </xf>
    <xf numFmtId="165" fontId="19" fillId="0" borderId="0" xfId="2" applyNumberFormat="1" applyFont="1" applyFill="1" applyBorder="1" applyAlignment="1" applyProtection="1">
      <alignment horizontal="center"/>
    </xf>
    <xf numFmtId="165" fontId="18" fillId="0" borderId="0" xfId="0" applyNumberFormat="1" applyFont="1"/>
    <xf numFmtId="165" fontId="17" fillId="0" borderId="0" xfId="2" applyNumberFormat="1" applyFont="1" applyFill="1" applyBorder="1" applyAlignment="1" applyProtection="1">
      <alignment horizontal="center"/>
    </xf>
    <xf numFmtId="165" fontId="20" fillId="0" borderId="0" xfId="0" applyNumberFormat="1" applyFont="1" applyFill="1" applyBorder="1" applyAlignment="1" applyProtection="1">
      <alignment horizontal="center"/>
    </xf>
    <xf numFmtId="165" fontId="20" fillId="0" borderId="0" xfId="2" applyNumberFormat="1" applyFont="1" applyFill="1" applyBorder="1" applyAlignment="1" applyProtection="1">
      <alignment horizontal="center"/>
    </xf>
    <xf numFmtId="4" fontId="20" fillId="0" borderId="0" xfId="2" applyNumberFormat="1" applyFont="1" applyFill="1" applyBorder="1" applyAlignment="1" applyProtection="1">
      <alignment horizontal="center"/>
    </xf>
    <xf numFmtId="4" fontId="20" fillId="0" borderId="0" xfId="0" applyNumberFormat="1" applyFont="1" applyFill="1" applyBorder="1" applyAlignment="1" applyProtection="1">
      <alignment horizontal="center"/>
    </xf>
    <xf numFmtId="164" fontId="16" fillId="0" borderId="0" xfId="0" applyNumberFormat="1" applyFont="1" applyFill="1" applyBorder="1" applyAlignment="1">
      <alignment horizontal="center"/>
    </xf>
    <xf numFmtId="165" fontId="22" fillId="0" borderId="0" xfId="0" applyNumberFormat="1" applyFont="1"/>
    <xf numFmtId="165" fontId="21" fillId="0" borderId="0" xfId="2" applyNumberFormat="1" applyFont="1" applyFill="1" applyBorder="1" applyAlignment="1" applyProtection="1">
      <alignment horizontal="center"/>
    </xf>
    <xf numFmtId="164" fontId="16" fillId="0" borderId="4" xfId="0" applyNumberFormat="1" applyFont="1" applyFill="1" applyBorder="1" applyAlignment="1">
      <alignment horizontal="left"/>
    </xf>
    <xf numFmtId="164" fontId="12" fillId="0" borderId="10" xfId="0" applyNumberFormat="1" applyFont="1" applyFill="1" applyBorder="1" applyAlignment="1">
      <alignment horizontal="center"/>
    </xf>
    <xf numFmtId="164" fontId="8" fillId="0" borderId="2" xfId="0" applyNumberFormat="1" applyFont="1" applyFill="1" applyBorder="1" applyAlignment="1">
      <alignment horizontal="left"/>
    </xf>
    <xf numFmtId="165" fontId="18" fillId="0" borderId="0" xfId="0" applyNumberFormat="1" applyFont="1" applyBorder="1"/>
    <xf numFmtId="165" fontId="2" fillId="0" borderId="0" xfId="0" applyNumberFormat="1" applyFont="1" applyBorder="1"/>
    <xf numFmtId="164" fontId="23" fillId="0" borderId="0" xfId="0" applyNumberFormat="1" applyFont="1" applyBorder="1"/>
    <xf numFmtId="164" fontId="10" fillId="0" borderId="8" xfId="0" applyNumberFormat="1" applyFont="1" applyFill="1" applyBorder="1" applyAlignment="1">
      <alignment horizontal="center"/>
    </xf>
    <xf numFmtId="164" fontId="8" fillId="0" borderId="9" xfId="0" applyNumberFormat="1" applyFont="1" applyFill="1" applyBorder="1" applyAlignment="1">
      <alignment horizontal="left"/>
    </xf>
    <xf numFmtId="164" fontId="10" fillId="0" borderId="8" xfId="0" applyNumberFormat="1" applyFont="1" applyFill="1" applyBorder="1" applyAlignment="1">
      <alignment horizontal="left"/>
    </xf>
    <xf numFmtId="164" fontId="10" fillId="0" borderId="1" xfId="0" applyNumberFormat="1" applyFont="1" applyFill="1" applyBorder="1" applyAlignment="1">
      <alignment horizontal="center"/>
    </xf>
    <xf numFmtId="164" fontId="8" fillId="0" borderId="9" xfId="0" applyNumberFormat="1" applyFont="1" applyFill="1" applyBorder="1" applyAlignment="1">
      <alignment horizontal="center"/>
    </xf>
    <xf numFmtId="164" fontId="16" fillId="0" borderId="11" xfId="0" applyNumberFormat="1" applyFont="1" applyFill="1" applyBorder="1" applyAlignment="1" applyProtection="1">
      <alignment horizontal="center"/>
    </xf>
    <xf numFmtId="164" fontId="10" fillId="0" borderId="12" xfId="0" applyNumberFormat="1" applyFont="1" applyFill="1" applyBorder="1" applyAlignment="1" applyProtection="1">
      <alignment horizontal="center"/>
    </xf>
    <xf numFmtId="3" fontId="24" fillId="0" borderId="0" xfId="0" applyNumberFormat="1" applyFont="1" applyFill="1" applyAlignment="1" applyProtection="1"/>
    <xf numFmtId="164" fontId="25" fillId="0" borderId="0" xfId="2" applyNumberFormat="1" applyFont="1" applyFill="1"/>
    <xf numFmtId="164" fontId="26" fillId="0" borderId="0" xfId="2" applyNumberFormat="1" applyFont="1" applyFill="1"/>
    <xf numFmtId="3" fontId="27" fillId="0" borderId="0" xfId="0" applyNumberFormat="1" applyFont="1" applyFill="1" applyAlignment="1" applyProtection="1">
      <alignment horizontal="center"/>
    </xf>
    <xf numFmtId="164" fontId="4" fillId="0" borderId="0" xfId="2" applyNumberFormat="1" applyFont="1" applyFill="1" applyBorder="1"/>
    <xf numFmtId="164" fontId="4" fillId="0" borderId="0" xfId="2" applyNumberFormat="1" applyFont="1" applyFill="1"/>
    <xf numFmtId="164" fontId="8" fillId="0" borderId="2" xfId="0" applyNumberFormat="1" applyFont="1" applyFill="1" applyBorder="1" applyAlignment="1" applyProtection="1">
      <alignment horizontal="center"/>
    </xf>
    <xf numFmtId="164" fontId="10" fillId="0" borderId="13" xfId="0" applyNumberFormat="1" applyFont="1" applyFill="1" applyBorder="1" applyAlignment="1"/>
    <xf numFmtId="164" fontId="12" fillId="0" borderId="1" xfId="0" applyNumberFormat="1" applyFont="1" applyFill="1" applyBorder="1" applyAlignment="1" applyProtection="1">
      <alignment horizontal="center"/>
    </xf>
    <xf numFmtId="164" fontId="11" fillId="0" borderId="1" xfId="0" applyNumberFormat="1" applyFont="1" applyFill="1" applyBorder="1" applyAlignment="1" applyProtection="1">
      <alignment horizontal="center"/>
    </xf>
    <xf numFmtId="164" fontId="28" fillId="0" borderId="4" xfId="0" applyNumberFormat="1" applyFont="1" applyFill="1" applyBorder="1" applyAlignment="1">
      <alignment horizontal="center"/>
    </xf>
    <xf numFmtId="164" fontId="8" fillId="0" borderId="13" xfId="0" applyNumberFormat="1" applyFont="1" applyFill="1" applyBorder="1" applyAlignment="1" applyProtection="1">
      <alignment horizontal="center"/>
    </xf>
    <xf numFmtId="164" fontId="29" fillId="0" borderId="3" xfId="0" applyNumberFormat="1" applyFont="1" applyFill="1" applyBorder="1" applyAlignment="1">
      <alignment horizontal="center"/>
    </xf>
    <xf numFmtId="164" fontId="28" fillId="0" borderId="4" xfId="0" applyNumberFormat="1" applyFont="1" applyFill="1" applyBorder="1" applyAlignment="1" applyProtection="1">
      <alignment horizontal="center"/>
    </xf>
    <xf numFmtId="164" fontId="10" fillId="0" borderId="8" xfId="0" applyNumberFormat="1" applyFont="1" applyFill="1" applyBorder="1" applyAlignment="1" applyProtection="1">
      <alignment horizontal="center"/>
    </xf>
    <xf numFmtId="164" fontId="10" fillId="0" borderId="0" xfId="0" applyNumberFormat="1" applyFont="1" applyFill="1" applyBorder="1" applyAlignment="1" applyProtection="1">
      <alignment horizontal="center"/>
    </xf>
    <xf numFmtId="164" fontId="10" fillId="0" borderId="14" xfId="0" applyNumberFormat="1" applyFont="1" applyFill="1" applyBorder="1" applyAlignment="1">
      <alignment horizontal="left"/>
    </xf>
    <xf numFmtId="164" fontId="16" fillId="0" borderId="4" xfId="0" applyNumberFormat="1" applyFont="1" applyFill="1" applyBorder="1" applyAlignment="1" applyProtection="1">
      <alignment horizontal="left"/>
    </xf>
    <xf numFmtId="164" fontId="29" fillId="0" borderId="7" xfId="0" applyNumberFormat="1" applyFont="1" applyFill="1" applyBorder="1" applyAlignment="1">
      <alignment horizontal="left"/>
    </xf>
    <xf numFmtId="164" fontId="10" fillId="0" borderId="12" xfId="0" applyNumberFormat="1" applyFont="1" applyFill="1" applyBorder="1" applyAlignment="1">
      <alignment horizontal="center"/>
    </xf>
    <xf numFmtId="164" fontId="10" fillId="0" borderId="7" xfId="0" applyNumberFormat="1" applyFont="1" applyFill="1" applyBorder="1" applyAlignment="1">
      <alignment horizontal="center"/>
    </xf>
    <xf numFmtId="164" fontId="16" fillId="0" borderId="7" xfId="0" applyNumberFormat="1" applyFont="1" applyFill="1" applyBorder="1" applyAlignment="1" applyProtection="1">
      <alignment horizontal="center"/>
    </xf>
    <xf numFmtId="3" fontId="16" fillId="0" borderId="4" xfId="0" applyNumberFormat="1" applyFont="1" applyFill="1" applyBorder="1" applyAlignment="1" applyProtection="1">
      <alignment horizontal="center"/>
    </xf>
    <xf numFmtId="164" fontId="10" fillId="0" borderId="0" xfId="0" applyNumberFormat="1" applyFont="1" applyFill="1" applyBorder="1" applyAlignment="1">
      <alignment horizontal="center"/>
    </xf>
    <xf numFmtId="49" fontId="10" fillId="0" borderId="8" xfId="0" applyNumberFormat="1" applyFont="1" applyFill="1" applyBorder="1" applyAlignment="1">
      <alignment horizontal="center"/>
    </xf>
    <xf numFmtId="4" fontId="9" fillId="0" borderId="4" xfId="2" applyNumberFormat="1" applyFont="1" applyFill="1" applyBorder="1" applyAlignment="1" applyProtection="1">
      <alignment horizontal="center"/>
    </xf>
    <xf numFmtId="4" fontId="9" fillId="0" borderId="4" xfId="0" applyNumberFormat="1" applyFont="1" applyFill="1" applyBorder="1" applyAlignment="1" applyProtection="1">
      <alignment horizontal="center"/>
    </xf>
    <xf numFmtId="165" fontId="9" fillId="0" borderId="0" xfId="0" applyNumberFormat="1" applyFont="1" applyFill="1" applyBorder="1" applyAlignment="1" applyProtection="1">
      <alignment horizontal="center"/>
    </xf>
    <xf numFmtId="164" fontId="11" fillId="2" borderId="6" xfId="2" applyNumberFormat="1" applyFont="1" applyFill="1" applyBorder="1" applyAlignment="1">
      <alignment horizontal="center"/>
    </xf>
    <xf numFmtId="164" fontId="30" fillId="2" borderId="6" xfId="2" applyNumberFormat="1" applyFont="1" applyFill="1" applyBorder="1" applyAlignment="1" applyProtection="1">
      <alignment horizontal="left"/>
    </xf>
    <xf numFmtId="165" fontId="30" fillId="2" borderId="6" xfId="2" applyNumberFormat="1" applyFont="1" applyFill="1" applyBorder="1" applyAlignment="1" applyProtection="1">
      <alignment horizontal="center"/>
    </xf>
    <xf numFmtId="164" fontId="9" fillId="0" borderId="0" xfId="2" applyNumberFormat="1" applyFont="1" applyFill="1" applyBorder="1" applyAlignment="1">
      <alignment horizontal="center"/>
    </xf>
    <xf numFmtId="164" fontId="9" fillId="0" borderId="0" xfId="2" applyNumberFormat="1" applyFont="1" applyFill="1" applyBorder="1" applyAlignment="1" applyProtection="1">
      <alignment horizontal="left"/>
    </xf>
    <xf numFmtId="164" fontId="31" fillId="0" borderId="0" xfId="2" applyNumberFormat="1" applyFont="1" applyBorder="1"/>
    <xf numFmtId="164" fontId="32" fillId="0" borderId="0" xfId="2" applyNumberFormat="1" applyFont="1" applyBorder="1"/>
    <xf numFmtId="165" fontId="12" fillId="0" borderId="0" xfId="2" applyNumberFormat="1" applyFont="1" applyFill="1" applyBorder="1" applyAlignment="1" applyProtection="1">
      <alignment horizontal="center"/>
    </xf>
    <xf numFmtId="165" fontId="33" fillId="2" borderId="6" xfId="2" applyNumberFormat="1" applyFont="1" applyFill="1" applyBorder="1" applyAlignment="1" applyProtection="1">
      <alignment horizontal="center"/>
    </xf>
    <xf numFmtId="3" fontId="8" fillId="0" borderId="0" xfId="3" applyNumberFormat="1" applyFont="1" applyFill="1" applyBorder="1" applyAlignment="1">
      <alignment horizontal="left"/>
    </xf>
    <xf numFmtId="164" fontId="25" fillId="0" borderId="0" xfId="2" applyNumberFormat="1" applyFont="1" applyFill="1" applyAlignment="1">
      <alignment horizontal="center"/>
    </xf>
    <xf numFmtId="164" fontId="26" fillId="0" borderId="0" xfId="2" applyNumberFormat="1" applyFont="1" applyFill="1" applyAlignment="1">
      <alignment horizontal="center"/>
    </xf>
    <xf numFmtId="3" fontId="8" fillId="0" borderId="0" xfId="3" applyNumberFormat="1" applyFont="1" applyFill="1" applyBorder="1" applyAlignment="1">
      <alignment horizontal="left"/>
    </xf>
  </cellXfs>
  <cellStyles count="4">
    <cellStyle name="normálne" xfId="0" builtinId="0"/>
    <cellStyle name="normálne 2" xfId="1"/>
    <cellStyle name="normálne 3" xfId="2"/>
    <cellStyle name="normálne_rozpočtové opatrenie 201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K20" transitionEvaluation="1"/>
  <dimension ref="A1:BG38"/>
  <sheetViews>
    <sheetView tabSelected="1" zoomScale="43" zoomScaleNormal="43" zoomScaleSheetLayoutView="41" workbookViewId="0">
      <pane xSplit="3" ySplit="19" topLeftCell="K20" activePane="bottomRight" state="frozen"/>
      <selection pane="topRight" activeCell="D1" sqref="D1"/>
      <selection pane="bottomLeft" activeCell="A25" sqref="A25"/>
      <selection pane="bottomRight" activeCell="P20" sqref="P20"/>
    </sheetView>
  </sheetViews>
  <sheetFormatPr defaultColWidth="9.75" defaultRowHeight="13.2"/>
  <cols>
    <col min="1" max="1" width="1.75" style="22" customWidth="1"/>
    <col min="2" max="2" width="8.33203125" style="1" customWidth="1"/>
    <col min="3" max="3" width="42.58203125" style="1" customWidth="1"/>
    <col min="4" max="4" width="28.75" style="1" customWidth="1"/>
    <col min="5" max="5" width="29.08203125" style="1" customWidth="1"/>
    <col min="6" max="6" width="27.08203125" style="1" customWidth="1"/>
    <col min="7" max="7" width="29.25" style="1" customWidth="1"/>
    <col min="8" max="8" width="27.33203125" style="1" customWidth="1"/>
    <col min="9" max="9" width="27.25" style="1" customWidth="1"/>
    <col min="10" max="10" width="18.08203125" style="1" customWidth="1"/>
    <col min="11" max="11" width="28.5" style="1" customWidth="1"/>
    <col min="12" max="12" width="27.1640625" style="1" customWidth="1"/>
    <col min="13" max="13" width="25.25" style="1" customWidth="1"/>
    <col min="14" max="14" width="24.33203125" style="1" customWidth="1"/>
    <col min="15" max="15" width="24.75" style="1" customWidth="1"/>
    <col min="16" max="16" width="27.6640625" style="1" customWidth="1"/>
    <col min="17" max="17" width="28.33203125" style="1" customWidth="1"/>
    <col min="18" max="18" width="27.25" style="1" customWidth="1"/>
    <col min="19" max="19" width="27" style="1" customWidth="1"/>
    <col min="20" max="20" width="22.6640625" style="1" hidden="1" customWidth="1"/>
    <col min="21" max="21" width="3.33203125" style="1" customWidth="1"/>
    <col min="22" max="23" width="14.9140625" style="1" bestFit="1" customWidth="1"/>
    <col min="24" max="24" width="10" style="1" bestFit="1" customWidth="1"/>
    <col min="25" max="25" width="14.9140625" style="1" bestFit="1" customWidth="1"/>
    <col min="26" max="26" width="10" style="1" bestFit="1" customWidth="1"/>
    <col min="27" max="27" width="14.75" style="1" bestFit="1" customWidth="1"/>
    <col min="28" max="40" width="10" style="1" bestFit="1" customWidth="1"/>
    <col min="41" max="41" width="16.58203125" style="1" bestFit="1" customWidth="1"/>
    <col min="42" max="44" width="16.6640625" style="1" bestFit="1" customWidth="1"/>
    <col min="45" max="45" width="16.58203125" style="1" bestFit="1" customWidth="1"/>
    <col min="46" max="48" width="10" style="1" bestFit="1" customWidth="1"/>
    <col min="49" max="49" width="15.6640625" style="1" bestFit="1" customWidth="1"/>
    <col min="50" max="50" width="16.58203125" style="1" bestFit="1" customWidth="1"/>
    <col min="51" max="51" width="16.6640625" style="1" bestFit="1" customWidth="1"/>
    <col min="52" max="52" width="10" style="1" bestFit="1" customWidth="1"/>
    <col min="53" max="53" width="16.58203125" style="1" bestFit="1" customWidth="1"/>
    <col min="54" max="54" width="16.6640625" style="1" bestFit="1" customWidth="1"/>
    <col min="55" max="56" width="9.9140625" style="1" bestFit="1" customWidth="1"/>
    <col min="57" max="16384" width="9.75" style="1"/>
  </cols>
  <sheetData>
    <row r="1" spans="1:59" ht="30" customHeight="1">
      <c r="A1" s="20"/>
      <c r="B1" s="83" t="s">
        <v>80</v>
      </c>
      <c r="C1" s="83"/>
      <c r="D1" s="83"/>
      <c r="E1" s="121"/>
      <c r="F1" s="121"/>
      <c r="G1" s="84"/>
      <c r="H1" s="84"/>
      <c r="I1" s="84"/>
      <c r="J1" s="84"/>
      <c r="K1" s="121"/>
      <c r="L1" s="121"/>
      <c r="M1" s="84"/>
      <c r="N1" s="84"/>
      <c r="O1" s="84"/>
      <c r="P1" s="121"/>
      <c r="Q1" s="84"/>
      <c r="R1" s="122"/>
      <c r="S1" s="122"/>
      <c r="T1" s="85"/>
      <c r="U1" s="85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59" ht="30" customHeight="1">
      <c r="A2" s="24"/>
      <c r="B2" s="83" t="s">
        <v>32</v>
      </c>
      <c r="C2" s="86"/>
      <c r="D2" s="87"/>
      <c r="E2" s="121"/>
      <c r="F2" s="121"/>
      <c r="G2" s="84"/>
      <c r="H2" s="84"/>
      <c r="I2" s="84"/>
      <c r="J2" s="84"/>
      <c r="K2" s="121"/>
      <c r="L2" s="121"/>
      <c r="M2" s="84"/>
      <c r="N2" s="84"/>
      <c r="O2" s="84"/>
      <c r="P2" s="121"/>
      <c r="Q2" s="84"/>
      <c r="R2" s="122"/>
      <c r="S2" s="122"/>
      <c r="T2" s="85"/>
      <c r="U2" s="8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ht="30" customHeight="1" thickBot="1">
      <c r="A3" s="24"/>
      <c r="B3" s="83" t="s">
        <v>91</v>
      </c>
      <c r="C3" s="83"/>
      <c r="D3" s="88"/>
      <c r="E3" s="121"/>
      <c r="F3" s="121"/>
      <c r="G3" s="84"/>
      <c r="H3" s="84"/>
      <c r="I3" s="84"/>
      <c r="J3" s="84"/>
      <c r="K3" s="121"/>
      <c r="L3" s="121"/>
      <c r="M3" s="84"/>
      <c r="N3" s="84"/>
      <c r="O3" s="84"/>
      <c r="P3" s="121"/>
      <c r="Q3" s="84"/>
      <c r="R3" s="122"/>
      <c r="S3" s="122"/>
      <c r="T3" s="85"/>
      <c r="U3" s="8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</row>
    <row r="4" spans="1:59" ht="28.8" thickBot="1">
      <c r="A4" s="23"/>
      <c r="B4" s="7"/>
      <c r="C4" s="7"/>
      <c r="D4" s="89" t="s">
        <v>33</v>
      </c>
      <c r="E4" s="90" t="s">
        <v>4</v>
      </c>
      <c r="F4" s="90"/>
      <c r="G4" s="91" t="s">
        <v>34</v>
      </c>
      <c r="H4" s="92" t="s">
        <v>35</v>
      </c>
      <c r="I4" s="79"/>
      <c r="J4" s="71"/>
      <c r="K4" s="80"/>
      <c r="L4" s="77"/>
      <c r="M4" s="72"/>
      <c r="N4" s="72"/>
      <c r="O4" s="72"/>
      <c r="P4" s="51"/>
      <c r="Q4" s="7"/>
      <c r="R4" s="42"/>
      <c r="S4" s="37"/>
      <c r="T4" s="8"/>
      <c r="U4" s="1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59" ht="28.8" thickBot="1">
      <c r="A5" s="23"/>
      <c r="B5" s="9"/>
      <c r="C5" s="9"/>
      <c r="D5" s="93"/>
      <c r="E5" s="94" t="s">
        <v>35</v>
      </c>
      <c r="F5" s="11" t="s">
        <v>36</v>
      </c>
      <c r="G5" s="30"/>
      <c r="H5" s="95"/>
      <c r="I5" s="12"/>
      <c r="J5" s="67"/>
      <c r="K5" s="78"/>
      <c r="L5" s="78"/>
      <c r="M5" s="48"/>
      <c r="N5" s="48"/>
      <c r="O5" s="48"/>
      <c r="P5" s="40"/>
      <c r="Q5" s="28"/>
      <c r="R5" s="36"/>
      <c r="S5" s="36"/>
      <c r="T5" s="10"/>
      <c r="U5" s="12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1:59" ht="27" customHeight="1" thickBot="1">
      <c r="A6" s="23"/>
      <c r="B6" s="29" t="s">
        <v>0</v>
      </c>
      <c r="C6" s="29" t="s">
        <v>20</v>
      </c>
      <c r="D6" s="96" t="s">
        <v>1</v>
      </c>
      <c r="E6" s="97" t="s">
        <v>37</v>
      </c>
      <c r="F6" s="98" t="s">
        <v>38</v>
      </c>
      <c r="G6" s="29" t="s">
        <v>15</v>
      </c>
      <c r="H6" s="29" t="s">
        <v>15</v>
      </c>
      <c r="I6" s="99" t="s">
        <v>47</v>
      </c>
      <c r="J6" s="81"/>
      <c r="K6" s="82"/>
      <c r="L6" s="76"/>
      <c r="M6" s="35" t="s">
        <v>12</v>
      </c>
      <c r="N6" s="100" t="s">
        <v>26</v>
      </c>
      <c r="O6" s="40"/>
      <c r="P6" s="101"/>
      <c r="Q6" s="35" t="s">
        <v>13</v>
      </c>
      <c r="R6" s="70" t="s">
        <v>4</v>
      </c>
      <c r="S6" s="70"/>
      <c r="T6" s="36"/>
      <c r="U6" s="12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59" ht="26.25" customHeight="1" thickBot="1">
      <c r="A7" s="23"/>
      <c r="B7" s="29" t="s">
        <v>11</v>
      </c>
      <c r="C7" s="29" t="s">
        <v>19</v>
      </c>
      <c r="D7" s="96" t="s">
        <v>2</v>
      </c>
      <c r="E7" s="97" t="s">
        <v>39</v>
      </c>
      <c r="F7" s="98" t="s">
        <v>40</v>
      </c>
      <c r="G7" s="29" t="s">
        <v>3</v>
      </c>
      <c r="H7" s="35" t="s">
        <v>44</v>
      </c>
      <c r="I7" s="102" t="s">
        <v>48</v>
      </c>
      <c r="J7" s="103" t="s">
        <v>53</v>
      </c>
      <c r="K7" s="104" t="s">
        <v>56</v>
      </c>
      <c r="L7" s="13"/>
      <c r="M7" s="35" t="s">
        <v>7</v>
      </c>
      <c r="N7" s="35" t="s">
        <v>61</v>
      </c>
      <c r="O7" s="40" t="s">
        <v>62</v>
      </c>
      <c r="P7" s="29"/>
      <c r="Q7" s="35" t="s">
        <v>2</v>
      </c>
      <c r="R7" s="35" t="s">
        <v>83</v>
      </c>
      <c r="S7" s="35" t="s">
        <v>65</v>
      </c>
      <c r="T7" s="35" t="s">
        <v>23</v>
      </c>
      <c r="U7" s="9"/>
    </row>
    <row r="8" spans="1:59" ht="26.25" customHeight="1" thickBot="1">
      <c r="A8" s="23"/>
      <c r="B8" s="30"/>
      <c r="C8" s="29" t="s">
        <v>11</v>
      </c>
      <c r="D8" s="96"/>
      <c r="E8" s="97"/>
      <c r="F8" s="98" t="s">
        <v>41</v>
      </c>
      <c r="G8" s="29" t="s">
        <v>21</v>
      </c>
      <c r="H8" s="36" t="s">
        <v>45</v>
      </c>
      <c r="I8" s="97" t="s">
        <v>38</v>
      </c>
      <c r="J8" s="98" t="s">
        <v>38</v>
      </c>
      <c r="K8" s="35" t="s">
        <v>29</v>
      </c>
      <c r="L8" s="100" t="s">
        <v>26</v>
      </c>
      <c r="M8" s="35" t="s">
        <v>60</v>
      </c>
      <c r="N8" s="35" t="s">
        <v>58</v>
      </c>
      <c r="O8" s="35" t="s">
        <v>8</v>
      </c>
      <c r="P8" s="101" t="s">
        <v>4</v>
      </c>
      <c r="Q8" s="35" t="s">
        <v>9</v>
      </c>
      <c r="R8" s="35" t="s">
        <v>84</v>
      </c>
      <c r="S8" s="35" t="s">
        <v>66</v>
      </c>
      <c r="T8" s="35" t="s">
        <v>24</v>
      </c>
      <c r="U8" s="9"/>
    </row>
    <row r="9" spans="1:59" ht="25.2">
      <c r="A9" s="23"/>
      <c r="B9" s="12"/>
      <c r="C9" s="30"/>
      <c r="D9" s="10"/>
      <c r="E9" s="97"/>
      <c r="F9" s="98" t="s">
        <v>42</v>
      </c>
      <c r="G9" s="30" t="s">
        <v>43</v>
      </c>
      <c r="H9" s="36" t="s">
        <v>46</v>
      </c>
      <c r="I9" s="97" t="s">
        <v>49</v>
      </c>
      <c r="J9" s="98" t="s">
        <v>54</v>
      </c>
      <c r="K9" s="35" t="s">
        <v>17</v>
      </c>
      <c r="L9" s="35" t="s">
        <v>29</v>
      </c>
      <c r="M9" s="35"/>
      <c r="N9" s="105" t="s">
        <v>59</v>
      </c>
      <c r="O9" s="35" t="s">
        <v>14</v>
      </c>
      <c r="P9" s="29" t="s">
        <v>8</v>
      </c>
      <c r="Q9" s="35" t="s">
        <v>10</v>
      </c>
      <c r="R9" s="35"/>
      <c r="S9" s="35" t="s">
        <v>67</v>
      </c>
      <c r="T9" s="35"/>
      <c r="U9" s="9"/>
    </row>
    <row r="10" spans="1:59" ht="25.2">
      <c r="A10" s="23"/>
      <c r="B10" s="12"/>
      <c r="C10" s="30"/>
      <c r="D10" s="10"/>
      <c r="E10" s="76"/>
      <c r="F10" s="106"/>
      <c r="G10" s="30"/>
      <c r="H10" s="36" t="s">
        <v>42</v>
      </c>
      <c r="I10" s="97" t="s">
        <v>50</v>
      </c>
      <c r="J10" s="98" t="s">
        <v>55</v>
      </c>
      <c r="K10" s="35" t="s">
        <v>5</v>
      </c>
      <c r="L10" s="35" t="s">
        <v>17</v>
      </c>
      <c r="M10" s="36"/>
      <c r="N10" s="36"/>
      <c r="O10" s="35">
        <v>700</v>
      </c>
      <c r="P10" s="29" t="s">
        <v>14</v>
      </c>
      <c r="Q10" s="35"/>
      <c r="R10" s="36"/>
      <c r="S10" s="36" t="s">
        <v>68</v>
      </c>
      <c r="T10" s="35"/>
      <c r="U10" s="9"/>
    </row>
    <row r="11" spans="1:59" ht="25.2">
      <c r="A11" s="23"/>
      <c r="B11" s="12"/>
      <c r="C11" s="30"/>
      <c r="D11" s="10"/>
      <c r="E11" s="76"/>
      <c r="F11" s="106"/>
      <c r="G11" s="30"/>
      <c r="H11" s="10"/>
      <c r="I11" s="97"/>
      <c r="J11" s="98"/>
      <c r="K11" s="35" t="s">
        <v>6</v>
      </c>
      <c r="L11" s="35" t="s">
        <v>5</v>
      </c>
      <c r="M11" s="36"/>
      <c r="N11" s="36"/>
      <c r="O11" s="35" t="s">
        <v>45</v>
      </c>
      <c r="P11" s="29">
        <v>700</v>
      </c>
      <c r="Q11" s="35" t="s">
        <v>25</v>
      </c>
      <c r="R11" s="36"/>
      <c r="S11" s="36"/>
      <c r="T11" s="36"/>
      <c r="U11" s="12"/>
    </row>
    <row r="12" spans="1:59" ht="27.75" customHeight="1">
      <c r="A12" s="23"/>
      <c r="B12" s="12"/>
      <c r="C12" s="30"/>
      <c r="D12" s="10"/>
      <c r="E12" s="76"/>
      <c r="F12" s="12"/>
      <c r="G12" s="30"/>
      <c r="H12" s="10"/>
      <c r="I12" s="76" t="s">
        <v>51</v>
      </c>
      <c r="J12" s="106" t="s">
        <v>51</v>
      </c>
      <c r="K12" s="36" t="s">
        <v>57</v>
      </c>
      <c r="L12" s="36" t="s">
        <v>58</v>
      </c>
      <c r="M12" s="36"/>
      <c r="N12" s="36"/>
      <c r="O12" s="36" t="s">
        <v>70</v>
      </c>
      <c r="P12" s="29" t="s">
        <v>63</v>
      </c>
      <c r="Q12" s="35"/>
      <c r="R12" s="36" t="s">
        <v>31</v>
      </c>
      <c r="S12" s="36" t="s">
        <v>69</v>
      </c>
      <c r="T12" s="35" t="s">
        <v>22</v>
      </c>
      <c r="U12" s="9"/>
    </row>
    <row r="13" spans="1:59" ht="27.75" customHeight="1">
      <c r="A13" s="23"/>
      <c r="B13" s="12"/>
      <c r="C13" s="30"/>
      <c r="D13" s="10"/>
      <c r="E13" s="76"/>
      <c r="F13" s="106"/>
      <c r="G13" s="30"/>
      <c r="H13" s="10"/>
      <c r="I13" s="107" t="s">
        <v>52</v>
      </c>
      <c r="J13" s="67"/>
      <c r="K13" s="36">
        <v>111</v>
      </c>
      <c r="L13" s="35" t="s">
        <v>59</v>
      </c>
      <c r="M13" s="35"/>
      <c r="N13" s="35"/>
      <c r="O13" s="36" t="s">
        <v>55</v>
      </c>
      <c r="P13" s="30" t="s">
        <v>64</v>
      </c>
      <c r="Q13" s="35"/>
      <c r="R13" s="36"/>
      <c r="S13" s="36"/>
      <c r="T13" s="35"/>
      <c r="U13" s="9"/>
    </row>
    <row r="14" spans="1:59" ht="27.75" customHeight="1">
      <c r="A14" s="23"/>
      <c r="B14" s="12"/>
      <c r="C14" s="30"/>
      <c r="D14" s="10"/>
      <c r="E14" s="76"/>
      <c r="F14" s="106"/>
      <c r="G14" s="30"/>
      <c r="H14" s="10"/>
      <c r="I14" s="107"/>
      <c r="J14" s="67"/>
      <c r="K14" s="36"/>
      <c r="L14" s="35"/>
      <c r="M14" s="35"/>
      <c r="N14" s="35"/>
      <c r="O14" s="36"/>
      <c r="P14" s="30" t="s">
        <v>57</v>
      </c>
      <c r="Q14" s="35"/>
      <c r="R14" s="36"/>
      <c r="S14" s="36"/>
      <c r="T14" s="35"/>
      <c r="U14" s="9"/>
    </row>
    <row r="15" spans="1:59" ht="27.75" customHeight="1" thickBot="1">
      <c r="A15" s="23"/>
      <c r="B15" s="12"/>
      <c r="C15" s="30"/>
      <c r="D15" s="10"/>
      <c r="E15" s="76"/>
      <c r="F15" s="106"/>
      <c r="G15" s="30"/>
      <c r="H15" s="10"/>
      <c r="I15" s="107"/>
      <c r="J15" s="67"/>
      <c r="K15" s="36"/>
      <c r="L15" s="35"/>
      <c r="M15" s="35"/>
      <c r="N15" s="35"/>
      <c r="O15" s="36" t="s">
        <v>25</v>
      </c>
      <c r="P15" s="40">
        <v>111</v>
      </c>
      <c r="Q15" s="30"/>
      <c r="R15" s="35"/>
      <c r="S15" s="36"/>
      <c r="T15" s="35"/>
      <c r="U15" s="9"/>
    </row>
    <row r="16" spans="1:59" ht="28.8" thickBot="1">
      <c r="A16" s="23"/>
      <c r="B16" s="11"/>
      <c r="C16" s="31"/>
      <c r="D16" s="14">
        <v>1</v>
      </c>
      <c r="E16" s="14">
        <v>2</v>
      </c>
      <c r="F16" s="14">
        <v>3</v>
      </c>
      <c r="G16" s="14">
        <v>4</v>
      </c>
      <c r="H16" s="14">
        <v>5</v>
      </c>
      <c r="I16" s="14">
        <v>6</v>
      </c>
      <c r="J16" s="14">
        <v>7</v>
      </c>
      <c r="K16" s="14">
        <v>8</v>
      </c>
      <c r="L16" s="14">
        <v>9</v>
      </c>
      <c r="M16" s="14">
        <v>10</v>
      </c>
      <c r="N16" s="14">
        <v>11</v>
      </c>
      <c r="O16" s="14">
        <v>12</v>
      </c>
      <c r="P16" s="14">
        <v>13</v>
      </c>
      <c r="Q16" s="14">
        <v>14</v>
      </c>
      <c r="R16" s="14">
        <v>15</v>
      </c>
      <c r="S16" s="14">
        <v>16</v>
      </c>
      <c r="T16" s="14">
        <v>42</v>
      </c>
      <c r="U16" s="45"/>
    </row>
    <row r="17" spans="1:40" ht="28.2">
      <c r="A17" s="23"/>
      <c r="B17" s="15"/>
      <c r="C17" s="33" t="s">
        <v>30</v>
      </c>
      <c r="D17" s="16"/>
      <c r="E17" s="38"/>
      <c r="F17" s="38"/>
      <c r="G17" s="39"/>
      <c r="H17" s="39"/>
      <c r="I17" s="38"/>
      <c r="J17" s="41"/>
      <c r="K17" s="39"/>
      <c r="L17" s="39"/>
      <c r="M17" s="39"/>
      <c r="N17" s="39"/>
      <c r="O17" s="39"/>
      <c r="P17" s="38"/>
      <c r="Q17" s="38"/>
      <c r="R17" s="43"/>
      <c r="S17" s="38"/>
      <c r="T17" s="16"/>
      <c r="U17" s="47"/>
      <c r="V17" s="6"/>
      <c r="W17" s="6"/>
      <c r="X17" s="6"/>
      <c r="Y17" s="6"/>
      <c r="Z17" s="6"/>
    </row>
    <row r="18" spans="1:40" ht="30" customHeight="1" thickBot="1">
      <c r="A18" s="23"/>
      <c r="B18" s="15"/>
      <c r="C18" s="32" t="s">
        <v>81</v>
      </c>
      <c r="D18" s="16">
        <f>E18+F18</f>
        <v>2000</v>
      </c>
      <c r="E18" s="16">
        <v>2000</v>
      </c>
      <c r="F18" s="38">
        <v>0</v>
      </c>
      <c r="G18" s="38">
        <v>9173073</v>
      </c>
      <c r="H18" s="38">
        <v>9173073</v>
      </c>
      <c r="I18" s="38">
        <v>9173073</v>
      </c>
      <c r="J18" s="41">
        <v>0</v>
      </c>
      <c r="K18" s="38">
        <v>6229554</v>
      </c>
      <c r="L18" s="38">
        <v>5954058</v>
      </c>
      <c r="M18" s="38">
        <v>220</v>
      </c>
      <c r="N18" s="38">
        <v>204</v>
      </c>
      <c r="O18" s="38">
        <v>71717</v>
      </c>
      <c r="P18" s="38">
        <v>71717</v>
      </c>
      <c r="Q18" s="38">
        <f>R18+S18</f>
        <v>9173073</v>
      </c>
      <c r="R18" s="43">
        <v>8662521</v>
      </c>
      <c r="S18" s="38">
        <v>510552</v>
      </c>
      <c r="T18" s="16">
        <v>0</v>
      </c>
      <c r="U18" s="47"/>
      <c r="V18" s="3"/>
      <c r="W18" s="3"/>
      <c r="X18" s="3"/>
      <c r="Y18" s="3"/>
      <c r="Z18" s="3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</row>
    <row r="19" spans="1:40" ht="39.9" customHeight="1" thickBot="1">
      <c r="A19" s="23"/>
      <c r="B19" s="17"/>
      <c r="C19" s="34" t="s">
        <v>16</v>
      </c>
      <c r="D19" s="18">
        <f t="shared" ref="D19:T19" si="0">SUM(D18:D18)</f>
        <v>2000</v>
      </c>
      <c r="E19" s="44">
        <f t="shared" si="0"/>
        <v>2000</v>
      </c>
      <c r="F19" s="44">
        <f t="shared" si="0"/>
        <v>0</v>
      </c>
      <c r="G19" s="44">
        <f t="shared" si="0"/>
        <v>9173073</v>
      </c>
      <c r="H19" s="44">
        <f t="shared" si="0"/>
        <v>9173073</v>
      </c>
      <c r="I19" s="44">
        <f t="shared" si="0"/>
        <v>9173073</v>
      </c>
      <c r="J19" s="44">
        <f t="shared" si="0"/>
        <v>0</v>
      </c>
      <c r="K19" s="44">
        <f t="shared" si="0"/>
        <v>6229554</v>
      </c>
      <c r="L19" s="44">
        <f t="shared" si="0"/>
        <v>5954058</v>
      </c>
      <c r="M19" s="44">
        <f t="shared" si="0"/>
        <v>220</v>
      </c>
      <c r="N19" s="44">
        <f t="shared" si="0"/>
        <v>204</v>
      </c>
      <c r="O19" s="44">
        <f t="shared" si="0"/>
        <v>71717</v>
      </c>
      <c r="P19" s="44">
        <f t="shared" si="0"/>
        <v>71717</v>
      </c>
      <c r="Q19" s="44">
        <f t="shared" si="0"/>
        <v>9173073</v>
      </c>
      <c r="R19" s="44">
        <f t="shared" si="0"/>
        <v>8662521</v>
      </c>
      <c r="S19" s="44">
        <f t="shared" si="0"/>
        <v>510552</v>
      </c>
      <c r="T19" s="18">
        <f t="shared" si="0"/>
        <v>0</v>
      </c>
      <c r="U19" s="4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</row>
    <row r="20" spans="1:40" ht="20.100000000000001" customHeight="1">
      <c r="A20" s="23"/>
      <c r="B20" s="49"/>
      <c r="C20" s="33"/>
      <c r="D20" s="16"/>
      <c r="E20" s="38"/>
      <c r="F20" s="38"/>
      <c r="G20" s="39"/>
      <c r="H20" s="39"/>
      <c r="I20" s="38"/>
      <c r="J20" s="38"/>
      <c r="K20" s="39"/>
      <c r="L20" s="39"/>
      <c r="M20" s="39"/>
      <c r="N20" s="39"/>
      <c r="O20" s="39"/>
      <c r="P20" s="38"/>
      <c r="Q20" s="38"/>
      <c r="R20" s="38"/>
      <c r="S20" s="38"/>
      <c r="T20" s="58"/>
      <c r="U20" s="50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</row>
    <row r="21" spans="1:40" ht="30" customHeight="1">
      <c r="A21" s="24"/>
      <c r="B21" s="25"/>
      <c r="C21" s="26" t="s">
        <v>27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19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</row>
    <row r="22" spans="1:40" ht="20.100000000000001" customHeight="1">
      <c r="A22" s="24"/>
      <c r="B22" s="25"/>
      <c r="C22" s="26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19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</row>
    <row r="23" spans="1:40" ht="28.5" customHeight="1">
      <c r="A23" s="24"/>
      <c r="B23" s="55" t="s">
        <v>71</v>
      </c>
      <c r="C23" s="32" t="s">
        <v>82</v>
      </c>
      <c r="D23" s="56">
        <v>0</v>
      </c>
      <c r="E23" s="38">
        <v>0</v>
      </c>
      <c r="F23" s="38">
        <v>0</v>
      </c>
      <c r="G23" s="38">
        <v>20000</v>
      </c>
      <c r="H23" s="38">
        <v>20000</v>
      </c>
      <c r="I23" s="38">
        <v>0</v>
      </c>
      <c r="J23" s="57">
        <v>0</v>
      </c>
      <c r="K23" s="38">
        <v>0</v>
      </c>
      <c r="L23" s="56">
        <v>0</v>
      </c>
      <c r="M23" s="56">
        <v>0</v>
      </c>
      <c r="N23" s="56">
        <v>0</v>
      </c>
      <c r="O23" s="56">
        <v>20000</v>
      </c>
      <c r="P23" s="38">
        <v>0</v>
      </c>
      <c r="Q23" s="38">
        <v>20000</v>
      </c>
      <c r="R23" s="43">
        <v>0</v>
      </c>
      <c r="S23" s="38">
        <v>20000</v>
      </c>
      <c r="T23" s="54"/>
      <c r="U23" s="54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</row>
    <row r="24" spans="1:40" ht="30" customHeight="1">
      <c r="A24" s="24" t="s">
        <v>28</v>
      </c>
      <c r="B24" s="55" t="s">
        <v>72</v>
      </c>
      <c r="C24" s="32" t="s">
        <v>85</v>
      </c>
      <c r="D24" s="56">
        <v>0</v>
      </c>
      <c r="E24" s="38">
        <v>0</v>
      </c>
      <c r="F24" s="38">
        <v>0</v>
      </c>
      <c r="G24" s="38">
        <v>15912</v>
      </c>
      <c r="H24" s="38">
        <v>15912</v>
      </c>
      <c r="I24" s="56">
        <v>15912</v>
      </c>
      <c r="J24" s="57">
        <v>0</v>
      </c>
      <c r="K24" s="38">
        <v>15912</v>
      </c>
      <c r="L24" s="56">
        <v>0</v>
      </c>
      <c r="M24" s="56">
        <v>0</v>
      </c>
      <c r="N24" s="56">
        <v>0</v>
      </c>
      <c r="O24" s="56">
        <v>0</v>
      </c>
      <c r="P24" s="38">
        <v>0</v>
      </c>
      <c r="Q24" s="38">
        <v>15912</v>
      </c>
      <c r="R24" s="43">
        <v>0</v>
      </c>
      <c r="S24" s="38">
        <v>15912</v>
      </c>
      <c r="T24" s="57">
        <v>0</v>
      </c>
      <c r="U24" s="19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</row>
    <row r="25" spans="1:40" ht="30" customHeight="1">
      <c r="A25" s="24"/>
      <c r="B25" s="55" t="s">
        <v>73</v>
      </c>
      <c r="C25" s="32" t="s">
        <v>87</v>
      </c>
      <c r="D25" s="56">
        <v>0</v>
      </c>
      <c r="E25" s="38">
        <v>0</v>
      </c>
      <c r="F25" s="38">
        <v>0</v>
      </c>
      <c r="G25" s="38">
        <v>31276</v>
      </c>
      <c r="H25" s="38">
        <v>31276</v>
      </c>
      <c r="I25" s="38">
        <v>31276</v>
      </c>
      <c r="J25" s="57">
        <v>0</v>
      </c>
      <c r="K25" s="38">
        <v>23176</v>
      </c>
      <c r="L25" s="56">
        <v>20354</v>
      </c>
      <c r="M25" s="56">
        <v>0</v>
      </c>
      <c r="N25" s="56">
        <v>0</v>
      </c>
      <c r="O25" s="56">
        <v>0</v>
      </c>
      <c r="P25" s="38">
        <v>0</v>
      </c>
      <c r="Q25" s="38">
        <v>31276</v>
      </c>
      <c r="R25" s="43">
        <v>27468</v>
      </c>
      <c r="S25" s="38">
        <v>3808</v>
      </c>
      <c r="T25" s="57"/>
      <c r="U25" s="19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</row>
    <row r="26" spans="1:40" ht="30" customHeight="1">
      <c r="A26" s="24"/>
      <c r="B26" s="55" t="s">
        <v>74</v>
      </c>
      <c r="C26" s="32" t="s">
        <v>88</v>
      </c>
      <c r="D26" s="56">
        <v>0</v>
      </c>
      <c r="E26" s="38">
        <v>0</v>
      </c>
      <c r="F26" s="38">
        <v>0</v>
      </c>
      <c r="G26" s="38">
        <v>61308</v>
      </c>
      <c r="H26" s="38">
        <v>61308</v>
      </c>
      <c r="I26" s="56">
        <v>61308</v>
      </c>
      <c r="J26" s="57">
        <v>0</v>
      </c>
      <c r="K26" s="38">
        <v>0</v>
      </c>
      <c r="L26" s="56">
        <v>0</v>
      </c>
      <c r="M26" s="56">
        <v>0</v>
      </c>
      <c r="N26" s="56">
        <v>0</v>
      </c>
      <c r="O26" s="56">
        <v>0</v>
      </c>
      <c r="P26" s="38">
        <v>0</v>
      </c>
      <c r="Q26" s="38">
        <v>61308</v>
      </c>
      <c r="R26" s="43">
        <v>61308</v>
      </c>
      <c r="S26" s="38">
        <v>0</v>
      </c>
      <c r="T26" s="57"/>
      <c r="U26" s="19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spans="1:40" ht="30" customHeight="1">
      <c r="A27" s="24"/>
      <c r="B27" s="25" t="s">
        <v>75</v>
      </c>
      <c r="C27" s="32" t="s">
        <v>89</v>
      </c>
      <c r="D27" s="56">
        <v>0</v>
      </c>
      <c r="E27" s="38">
        <v>0</v>
      </c>
      <c r="F27" s="38">
        <v>0</v>
      </c>
      <c r="G27" s="38">
        <v>0</v>
      </c>
      <c r="H27" s="38">
        <v>0</v>
      </c>
      <c r="I27" s="56">
        <v>0</v>
      </c>
      <c r="J27" s="57">
        <v>0</v>
      </c>
      <c r="K27" s="38">
        <v>-114135</v>
      </c>
      <c r="L27" s="56">
        <v>-114135</v>
      </c>
      <c r="M27" s="56">
        <v>0</v>
      </c>
      <c r="N27" s="56">
        <v>0</v>
      </c>
      <c r="O27" s="56">
        <v>43355</v>
      </c>
      <c r="P27" s="38">
        <v>43355</v>
      </c>
      <c r="Q27" s="38">
        <v>0</v>
      </c>
      <c r="R27" s="43">
        <v>0</v>
      </c>
      <c r="S27" s="38">
        <v>0</v>
      </c>
      <c r="T27" s="57"/>
      <c r="U27" s="19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</row>
    <row r="28" spans="1:40" ht="30" customHeight="1">
      <c r="A28" s="24"/>
      <c r="B28" s="25" t="s">
        <v>76</v>
      </c>
      <c r="C28" s="52" t="s">
        <v>90</v>
      </c>
      <c r="D28" s="21">
        <v>0</v>
      </c>
      <c r="E28" s="16">
        <v>0</v>
      </c>
      <c r="F28" s="16">
        <v>0</v>
      </c>
      <c r="G28" s="16">
        <v>7266</v>
      </c>
      <c r="H28" s="16">
        <v>7266</v>
      </c>
      <c r="I28" s="21">
        <v>0</v>
      </c>
      <c r="J28" s="21">
        <v>0</v>
      </c>
      <c r="K28" s="16">
        <v>0</v>
      </c>
      <c r="L28" s="108">
        <v>0</v>
      </c>
      <c r="M28" s="108">
        <v>0</v>
      </c>
      <c r="N28" s="108">
        <v>0</v>
      </c>
      <c r="O28" s="108">
        <v>7266</v>
      </c>
      <c r="P28" s="16">
        <v>0</v>
      </c>
      <c r="Q28" s="21">
        <v>7266</v>
      </c>
      <c r="R28" s="109">
        <v>0</v>
      </c>
      <c r="S28" s="16">
        <v>7266</v>
      </c>
      <c r="T28" s="16"/>
      <c r="U28" s="110"/>
      <c r="AE28" s="6"/>
      <c r="AF28" s="6"/>
      <c r="AG28" s="6"/>
      <c r="AH28" s="6"/>
      <c r="AI28" s="6"/>
      <c r="AJ28" s="6"/>
      <c r="AK28" s="6"/>
      <c r="AL28" s="6"/>
      <c r="AM28" s="6"/>
      <c r="AN28" s="6"/>
    </row>
    <row r="29" spans="1:40" ht="30" customHeight="1">
      <c r="A29" s="24"/>
      <c r="B29" s="25" t="s">
        <v>77</v>
      </c>
      <c r="C29" s="52" t="s">
        <v>93</v>
      </c>
      <c r="D29" s="21">
        <v>0</v>
      </c>
      <c r="E29" s="16">
        <v>0</v>
      </c>
      <c r="F29" s="16">
        <v>0</v>
      </c>
      <c r="G29" s="16">
        <v>-27266</v>
      </c>
      <c r="H29" s="16">
        <v>-27266</v>
      </c>
      <c r="I29" s="21">
        <v>0</v>
      </c>
      <c r="J29" s="21">
        <v>0</v>
      </c>
      <c r="K29" s="16">
        <v>0</v>
      </c>
      <c r="L29" s="108">
        <v>0</v>
      </c>
      <c r="M29" s="108">
        <v>0</v>
      </c>
      <c r="N29" s="108">
        <v>0</v>
      </c>
      <c r="O29" s="108">
        <v>-27266</v>
      </c>
      <c r="P29" s="16">
        <v>0</v>
      </c>
      <c r="Q29" s="21">
        <v>-27266</v>
      </c>
      <c r="R29" s="109">
        <v>0</v>
      </c>
      <c r="S29" s="16">
        <v>-27266</v>
      </c>
      <c r="T29" s="16"/>
      <c r="U29" s="110"/>
      <c r="AE29" s="6"/>
      <c r="AF29" s="6"/>
      <c r="AG29" s="6"/>
      <c r="AH29" s="6"/>
      <c r="AI29" s="6"/>
      <c r="AJ29" s="6"/>
      <c r="AK29" s="6"/>
      <c r="AL29" s="6"/>
      <c r="AM29" s="6"/>
      <c r="AN29" s="6"/>
    </row>
    <row r="30" spans="1:40" ht="30" customHeight="1">
      <c r="A30" s="24"/>
      <c r="B30" s="25" t="s">
        <v>78</v>
      </c>
      <c r="C30" s="52" t="s">
        <v>94</v>
      </c>
      <c r="D30" s="21">
        <v>0</v>
      </c>
      <c r="E30" s="16">
        <v>0</v>
      </c>
      <c r="F30" s="16">
        <v>0</v>
      </c>
      <c r="G30" s="16">
        <v>0</v>
      </c>
      <c r="H30" s="16">
        <v>0</v>
      </c>
      <c r="I30" s="21">
        <v>0</v>
      </c>
      <c r="J30" s="21">
        <v>0</v>
      </c>
      <c r="K30" s="16">
        <v>0</v>
      </c>
      <c r="L30" s="108">
        <v>0</v>
      </c>
      <c r="M30" s="108">
        <v>0</v>
      </c>
      <c r="N30" s="108">
        <v>0</v>
      </c>
      <c r="O30" s="108">
        <v>28899</v>
      </c>
      <c r="P30" s="16">
        <v>28899</v>
      </c>
      <c r="Q30" s="21">
        <v>0</v>
      </c>
      <c r="R30" s="109">
        <v>0</v>
      </c>
      <c r="S30" s="16">
        <v>0</v>
      </c>
      <c r="T30" s="16"/>
      <c r="U30" s="110"/>
      <c r="AE30" s="6"/>
      <c r="AF30" s="6"/>
      <c r="AG30" s="6"/>
      <c r="AH30" s="6"/>
      <c r="AI30" s="6"/>
      <c r="AJ30" s="6"/>
      <c r="AK30" s="6"/>
      <c r="AL30" s="6"/>
      <c r="AM30" s="6"/>
      <c r="AN30" s="6"/>
    </row>
    <row r="31" spans="1:40" ht="30" customHeight="1" thickBot="1">
      <c r="A31" s="24"/>
      <c r="B31" s="25" t="s">
        <v>79</v>
      </c>
      <c r="C31" s="52" t="s">
        <v>92</v>
      </c>
      <c r="D31" s="21">
        <v>0</v>
      </c>
      <c r="E31" s="16">
        <v>0</v>
      </c>
      <c r="F31" s="16">
        <v>0</v>
      </c>
      <c r="G31" s="38">
        <v>-25425</v>
      </c>
      <c r="H31" s="38">
        <v>-25425</v>
      </c>
      <c r="I31" s="57">
        <v>-25425</v>
      </c>
      <c r="J31" s="57">
        <v>0</v>
      </c>
      <c r="K31" s="38">
        <v>0</v>
      </c>
      <c r="L31" s="56">
        <v>0</v>
      </c>
      <c r="M31" s="56">
        <v>0</v>
      </c>
      <c r="N31" s="56">
        <v>0</v>
      </c>
      <c r="O31" s="56">
        <v>-25425</v>
      </c>
      <c r="P31" s="38">
        <v>-25425</v>
      </c>
      <c r="Q31" s="57">
        <v>-25425</v>
      </c>
      <c r="R31" s="43">
        <v>0</v>
      </c>
      <c r="S31" s="38">
        <v>-25425</v>
      </c>
      <c r="T31" s="16"/>
      <c r="U31" s="110"/>
      <c r="AE31" s="6"/>
      <c r="AF31" s="6"/>
      <c r="AG31" s="6"/>
      <c r="AH31" s="6"/>
      <c r="AI31" s="6"/>
      <c r="AJ31" s="6"/>
      <c r="AK31" s="6"/>
      <c r="AL31" s="6"/>
      <c r="AM31" s="6"/>
      <c r="AN31" s="6"/>
    </row>
    <row r="32" spans="1:40" ht="30" customHeight="1" thickBot="1">
      <c r="A32" s="24"/>
      <c r="B32" s="111"/>
      <c r="C32" s="112" t="s">
        <v>18</v>
      </c>
      <c r="D32" s="113">
        <f t="shared" ref="D32:S32" si="1">SUM(D19:D31)</f>
        <v>2000</v>
      </c>
      <c r="E32" s="113">
        <f t="shared" si="1"/>
        <v>2000</v>
      </c>
      <c r="F32" s="113">
        <f t="shared" si="1"/>
        <v>0</v>
      </c>
      <c r="G32" s="119">
        <f t="shared" si="1"/>
        <v>9256144</v>
      </c>
      <c r="H32" s="119">
        <f t="shared" si="1"/>
        <v>9256144</v>
      </c>
      <c r="I32" s="119">
        <f t="shared" si="1"/>
        <v>9256144</v>
      </c>
      <c r="J32" s="113">
        <f t="shared" si="1"/>
        <v>0</v>
      </c>
      <c r="K32" s="119">
        <f t="shared" si="1"/>
        <v>6154507</v>
      </c>
      <c r="L32" s="119">
        <f t="shared" si="1"/>
        <v>5860277</v>
      </c>
      <c r="M32" s="119">
        <f t="shared" si="1"/>
        <v>220</v>
      </c>
      <c r="N32" s="119">
        <f t="shared" si="1"/>
        <v>204</v>
      </c>
      <c r="O32" s="119">
        <f t="shared" si="1"/>
        <v>118546</v>
      </c>
      <c r="P32" s="119">
        <f t="shared" si="1"/>
        <v>118546</v>
      </c>
      <c r="Q32" s="119">
        <f t="shared" si="1"/>
        <v>9256144</v>
      </c>
      <c r="R32" s="119">
        <f t="shared" si="1"/>
        <v>8751297</v>
      </c>
      <c r="S32" s="119">
        <f t="shared" si="1"/>
        <v>504847</v>
      </c>
      <c r="T32" s="21">
        <v>0</v>
      </c>
      <c r="U32" s="19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</row>
    <row r="33" spans="1:44" ht="30" customHeight="1">
      <c r="A33" s="24"/>
      <c r="B33" s="114"/>
      <c r="C33" s="115"/>
      <c r="D33" s="118"/>
      <c r="E33" s="118" t="s">
        <v>28</v>
      </c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 t="s">
        <v>28</v>
      </c>
      <c r="Q33" s="27" t="s">
        <v>28</v>
      </c>
      <c r="R33" s="27" t="s">
        <v>28</v>
      </c>
      <c r="S33" s="27"/>
      <c r="T33" s="21">
        <v>0</v>
      </c>
      <c r="U33" s="19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</row>
    <row r="34" spans="1:44" ht="30" customHeight="1">
      <c r="A34" s="24"/>
      <c r="B34" s="116" t="s">
        <v>86</v>
      </c>
      <c r="C34" s="11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1"/>
      <c r="U34" s="19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</row>
    <row r="35" spans="1:44" ht="30" customHeight="1">
      <c r="A35" s="24"/>
      <c r="B35" s="123" t="s">
        <v>95</v>
      </c>
      <c r="C35" s="123"/>
      <c r="D35" s="27"/>
      <c r="E35" s="27"/>
      <c r="F35" s="27"/>
      <c r="G35" s="20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1"/>
      <c r="U35" s="19"/>
      <c r="V35" s="6"/>
      <c r="W35" s="6"/>
      <c r="X35" s="68"/>
      <c r="Y35" s="68"/>
      <c r="Z35" s="68"/>
      <c r="AA35" s="68"/>
      <c r="AB35" s="68"/>
      <c r="AC35" s="68"/>
      <c r="AD35" s="68"/>
      <c r="AE35" s="68"/>
      <c r="AF35" s="68"/>
      <c r="AG35" s="6"/>
      <c r="AH35" s="6"/>
      <c r="AI35" s="6"/>
      <c r="AJ35" s="6"/>
      <c r="AK35" s="6"/>
      <c r="AL35" s="6"/>
      <c r="AM35" s="6"/>
      <c r="AN35" s="6"/>
    </row>
    <row r="36" spans="1:44" ht="30" customHeight="1">
      <c r="A36" s="24"/>
      <c r="B36" s="120"/>
      <c r="C36" s="120"/>
      <c r="D36" s="27"/>
      <c r="E36" s="69"/>
      <c r="F36" s="27"/>
      <c r="G36" s="69"/>
      <c r="H36" s="69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59"/>
      <c r="U36" s="60"/>
      <c r="V36" s="61"/>
      <c r="W36" s="61"/>
      <c r="X36" s="61"/>
      <c r="Y36" s="61"/>
      <c r="Z36" s="61"/>
      <c r="AA36" s="61"/>
      <c r="AB36" s="61"/>
      <c r="AC36" s="61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spans="1:44" ht="30" customHeight="1">
      <c r="A37" s="24"/>
      <c r="B37" s="120"/>
      <c r="C37" s="120"/>
      <c r="D37" s="27"/>
      <c r="E37" s="69"/>
      <c r="F37" s="27"/>
      <c r="G37" s="69"/>
      <c r="H37" s="69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62"/>
      <c r="U37" s="60"/>
      <c r="V37" s="73"/>
      <c r="W37" s="73"/>
      <c r="X37" s="73"/>
      <c r="Y37" s="73"/>
      <c r="Z37" s="73"/>
      <c r="AA37" s="73"/>
      <c r="AB37" s="73"/>
      <c r="AC37" s="73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53"/>
      <c r="AP37" s="53"/>
      <c r="AQ37" s="53"/>
      <c r="AR37" s="53"/>
    </row>
    <row r="38" spans="1:44" ht="30" customHeight="1">
      <c r="A38" s="24"/>
      <c r="B38" s="120"/>
      <c r="C38" s="120"/>
      <c r="D38" s="64"/>
      <c r="E38" s="63"/>
      <c r="F38" s="63"/>
      <c r="G38" s="63"/>
      <c r="H38" s="63"/>
      <c r="I38" s="64"/>
      <c r="J38" s="64"/>
      <c r="K38" s="63"/>
      <c r="L38" s="65"/>
      <c r="M38" s="65"/>
      <c r="N38" s="65"/>
      <c r="O38" s="65"/>
      <c r="P38" s="63"/>
      <c r="Q38" s="64"/>
      <c r="R38" s="66"/>
      <c r="S38" s="63"/>
      <c r="T38" s="63"/>
      <c r="U38" s="63"/>
      <c r="V38" s="75"/>
      <c r="W38" s="73"/>
      <c r="X38" s="73"/>
      <c r="Y38" s="73"/>
      <c r="Z38" s="73"/>
      <c r="AA38" s="73"/>
      <c r="AB38" s="73"/>
      <c r="AC38" s="73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53"/>
      <c r="AP38" s="53"/>
      <c r="AQ38" s="53"/>
      <c r="AR38" s="53"/>
    </row>
  </sheetData>
  <mergeCells count="5">
    <mergeCell ref="B35:C35"/>
    <mergeCell ref="E1:F3"/>
    <mergeCell ref="K1:L3"/>
    <mergeCell ref="P1:P3"/>
    <mergeCell ref="R1:S3"/>
  </mergeCells>
  <printOptions horizontalCentered="1" verticalCentered="1"/>
  <pageMargins left="0.39370078740157483" right="0.39370078740157483" top="0.19685039370078741" bottom="0.19685039370078741" header="0.19685039370078741" footer="0.19685039370078741"/>
  <pageSetup paperSize="9" scale="31" pageOrder="overThenDown" orientation="landscape" r:id="rId1"/>
  <headerFooter alignWithMargins="0">
    <oddFooter>&amp;L&amp;D&amp;C&amp;F&amp;RStrana &amp;P</oddFooter>
  </headerFooter>
  <rowBreaks count="1" manualBreakCount="1">
    <brk id="35" max="2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WKX3UHSAJ2R6-2-657539</_dlc_DocId>
    <_dlc_DocIdUrl xmlns="e60a29af-d413-48d4-bd90-fe9d2a897e4b">
      <Url>https://ovdmasv601/sites/DMS/_layouts/15/DocIdRedir.aspx?ID=WKX3UHSAJ2R6-2-657539</Url>
      <Description>WKX3UHSAJ2R6-2-657539</Description>
    </_dlc_DocIdUrl>
  </documentManagement>
</p:properties>
</file>

<file path=customXml/itemProps1.xml><?xml version="1.0" encoding="utf-8"?>
<ds:datastoreItem xmlns:ds="http://schemas.openxmlformats.org/officeDocument/2006/customXml" ds:itemID="{9E1AC0D8-4758-440E-9C65-5DB36BEA298A}"/>
</file>

<file path=customXml/itemProps2.xml><?xml version="1.0" encoding="utf-8"?>
<ds:datastoreItem xmlns:ds="http://schemas.openxmlformats.org/officeDocument/2006/customXml" ds:itemID="{B84898CC-A8A9-438B-B309-D63654F40BEC}"/>
</file>

<file path=customXml/itemProps3.xml><?xml version="1.0" encoding="utf-8"?>
<ds:datastoreItem xmlns:ds="http://schemas.openxmlformats.org/officeDocument/2006/customXml" ds:itemID="{86FFB40B-8288-42B0-A8DC-DB8A38E83D56}"/>
</file>

<file path=customXml/itemProps4.xml><?xml version="1.0" encoding="utf-8"?>
<ds:datastoreItem xmlns:ds="http://schemas.openxmlformats.org/officeDocument/2006/customXml" ds:itemID="{7519E9E2-D836-4196-8095-4C2B701614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rozpočtové opatrenie 2015</vt:lpstr>
      <vt:lpstr>'rozpočtové opatrenie 2015'!Názvy_tlače</vt:lpstr>
      <vt:lpstr>'rozpočtové opatrenie 2015'!Oblasť_tlače</vt:lpstr>
    </vt:vector>
  </TitlesOfParts>
  <Company>Slovenská akadémia vied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Úrad SAV</dc:creator>
  <cp:lastModifiedBy>miriam.sedlackova</cp:lastModifiedBy>
  <cp:lastPrinted>2016-03-03T17:39:20Z</cp:lastPrinted>
  <dcterms:created xsi:type="dcterms:W3CDTF">2003-02-18T11:48:55Z</dcterms:created>
  <dcterms:modified xsi:type="dcterms:W3CDTF">2016-04-01T11:04:21Z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ce8056a3-2926-4cd9-8991-4f59edbb1ed2</vt:lpwstr>
  </property>
</Properties>
</file>