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6390" windowWidth="28830" windowHeight="6450"/>
  </bookViews>
  <sheets>
    <sheet name="Priloha_8b_122015" sheetId="2" r:id="rId1"/>
  </sheets>
  <definedNames>
    <definedName name="_xlnm.Print_Area" localSheetId="0">Priloha_8b_122015!$A$1:$F$24</definedName>
  </definedNames>
  <calcPr calcId="145621"/>
</workbook>
</file>

<file path=xl/calcChain.xml><?xml version="1.0" encoding="utf-8"?>
<calcChain xmlns="http://schemas.openxmlformats.org/spreadsheetml/2006/main">
  <c r="D24" i="2" l="1"/>
  <c r="E24" i="2"/>
  <c r="F24" i="2" l="1"/>
</calcChain>
</file>

<file path=xl/sharedStrings.xml><?xml version="1.0" encoding="utf-8"?>
<sst xmlns="http://schemas.openxmlformats.org/spreadsheetml/2006/main" count="60" uniqueCount="60">
  <si>
    <t>Číslo žiadosti</t>
  </si>
  <si>
    <t>Názov žiadateľa</t>
  </si>
  <si>
    <t>Požadovaná dotácia</t>
  </si>
  <si>
    <t>Dotácia schválená</t>
  </si>
  <si>
    <t>Dotácia poskytnutá</t>
  </si>
  <si>
    <t>267</t>
  </si>
  <si>
    <t>56</t>
  </si>
  <si>
    <t>132</t>
  </si>
  <si>
    <t>12</t>
  </si>
  <si>
    <t>46</t>
  </si>
  <si>
    <t>65/4</t>
  </si>
  <si>
    <t>67</t>
  </si>
  <si>
    <t>125</t>
  </si>
  <si>
    <t>134</t>
  </si>
  <si>
    <t>142</t>
  </si>
  <si>
    <t>187</t>
  </si>
  <si>
    <t>145</t>
  </si>
  <si>
    <t>184</t>
  </si>
  <si>
    <t>198</t>
  </si>
  <si>
    <t>244/1</t>
  </si>
  <si>
    <t>256</t>
  </si>
  <si>
    <t>266</t>
  </si>
  <si>
    <t>269</t>
  </si>
  <si>
    <t>Fenestra
Košice
IČO 35 531 151</t>
  </si>
  <si>
    <t>in minorita
Bratislava
IČO 31 798 781</t>
  </si>
  <si>
    <t>Klub mnohodetných rodín
Bratislava
IČO 30 796 067</t>
  </si>
  <si>
    <t>Komunitné Centrum Menšín
Veľký Krtíš
IČO 37 826 361</t>
  </si>
  <si>
    <t>Národné centrum pre rovnosť príležitostí n.o.
Bratislava
IČO 31 821 511</t>
  </si>
  <si>
    <t>NOMANTINELS
Bratislava
IČO 42 182 603</t>
  </si>
  <si>
    <t>Občan, demokracia a zodpovednosť
Bratislava
IČO 30 778 204</t>
  </si>
  <si>
    <t>Občianske združenie NOVÁ CESTA
Michalovce
IČO 35 548 771</t>
  </si>
  <si>
    <t xml:space="preserve">Občianske združenie Savore
Banská Štiavnica
IČO 42 306 230 </t>
  </si>
  <si>
    <t>Občianske združenie Vidiecky parlament na Slovensku
Banská Bystrica
IČO 37 803 174</t>
  </si>
  <si>
    <t>OZ HANA
Teplička
IČO 42 322 952</t>
  </si>
  <si>
    <t xml:space="preserve">PROGRESFEM
Poprad
IČO 42 237 262 </t>
  </si>
  <si>
    <t>Striedava starostlivosť o deti, slovensko-česká spoločnosť
Bratislava
IČO 42 176 743</t>
  </si>
  <si>
    <t>Únia materských centier
Bratislava
IČO 30 847 508</t>
  </si>
  <si>
    <t>Záujmové združenie žien ASPEKT
Bratislava
IČO 30 807 433</t>
  </si>
  <si>
    <t>MyMamy, o.z.
Prešov
IČO 37 787 683</t>
  </si>
  <si>
    <t>Združenie lesničiek
Zvolen
IČO 35 999 853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</si>
  <si>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</si>
  <si>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</si>
  <si>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</si>
  <si>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</si>
  <si>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</si>
  <si>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</si>
  <si>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</si>
  <si>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</si>
  <si>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</si>
  <si>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</si>
  <si>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</si>
  <si>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</si>
  <si>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</si>
  <si>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</si>
  <si>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16</t>
  </si>
  <si>
    <t>17</t>
  </si>
  <si>
    <t>SPOLU</t>
  </si>
  <si>
    <t>Príloha č. 8 b</t>
  </si>
  <si>
    <t>Por. číslo</t>
  </si>
  <si>
    <t>Prehľad poskytnutých dotácií na podporu rodovej rovnosti podľa §9a zákona č. 544/2010 Z. z. o dotáciách v pôsobnosti MPSVR SR v znení neskorších predpisov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</si>
</sst>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S_k_-;\-* #,##0.00\ _S_k_-;_-* &quot;-&quot;??\ _S_k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164" fontId="2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0" xfId="0" applyFont="1" applyFill="1"/>
    <xf numFmtId="0" fontId="6" fillId="0" borderId="0" xfId="0" applyFont="1" applyFill="1"/>
    <xf numFmtId="49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6" fillId="0" borderId="4" xfId="0" applyFont="1" applyFill="1" applyBorder="1"/>
    <xf numFmtId="0" fontId="4" fillId="0" borderId="4" xfId="0" applyFont="1" applyFill="1" applyBorder="1"/>
    <xf numFmtId="4" fontId="4" fillId="0" borderId="5" xfId="0" applyNumberFormat="1" applyFont="1" applyFill="1" applyBorder="1"/>
    <xf numFmtId="4" fontId="4" fillId="0" borderId="1" xfId="0" applyNumberFormat="1" applyFont="1" applyFill="1" applyBorder="1"/>
    <xf numFmtId="49" fontId="3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 wrapText="1"/>
    </xf>
    <xf numFmtId="4" fontId="4" fillId="0" borderId="1" xfId="1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4" fontId="4" fillId="0" borderId="1" xfId="1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 wrapText="1"/>
    </xf>
  </cellXfs>
  <cellStyles count="2">
    <cellStyle name="Čiarka" xfId="1" builtinId="3"/>
    <cellStyle name="Normálna" xfId="0" builtinId="0"/>
  </cellStyles>
  <dxfs count="1">
    <dxf>
      <fill>
        <gradientFill degree="135">
          <stop position="0">
            <color theme="1" tint="0.49803155613879818"/>
          </stop>
          <stop position="1">
            <color theme="0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zoomScaleNormal="100" workbookViewId="0">
      <selection activeCell="A3" sqref="A3:F3"/>
    </sheetView>
  </sheetViews>
  <sheetFormatPr defaultRowHeight="15" x14ac:dyDescent="0.25"/>
  <cols>
    <col min="1" max="1" width="6.85546875" style="7" customWidth="1"/>
    <col min="2" max="2" width="7.28515625" style="8" customWidth="1"/>
    <col min="3" max="3" width="28.5703125" style="7" customWidth="1"/>
    <col min="4" max="4" width="14.7109375" style="7" customWidth="1"/>
    <col min="5" max="5" width="14.28515625" style="7" customWidth="1"/>
    <col min="6" max="6" width="14.7109375" style="7" customWidth="1"/>
    <col min="7" max="16384" width="9.140625" style="7"/>
  </cols>
  <sheetData>
    <row r="1" spans="1:6" x14ac:dyDescent="0.25">
      <c r="F1" s="13" t="s">
        <v>57</v>
      </c>
    </row>
    <row r="3" spans="1:6" ht="34.5" customHeight="1" x14ac:dyDescent="0.25">
      <c r="A3" s="24" t="s">
        <v>59</v>
      </c>
      <c r="B3" s="24"/>
      <c r="C3" s="24"/>
      <c r="D3" s="24"/>
      <c r="E3" s="24"/>
      <c r="F3" s="24"/>
    </row>
    <row r="4" spans="1:6" ht="15" customHeight="1" x14ac:dyDescent="0.25">
      <c r="A4" s="12"/>
      <c r="B4" s="12"/>
      <c r="C4" s="12"/>
      <c r="D4" s="12"/>
      <c r="E4" s="12"/>
      <c r="F4" s="12"/>
    </row>
    <row r="5" spans="1:6" ht="15" customHeight="1" x14ac:dyDescent="0.25">
      <c r="A5" s="11"/>
      <c r="B5" s="11"/>
      <c r="C5" s="11"/>
      <c r="D5" s="11"/>
      <c r="E5" s="11"/>
      <c r="F5" s="11"/>
    </row>
    <row r="6" spans="1:6" ht="40.5" customHeight="1" x14ac:dyDescent="0.25">
      <c r="A6" s="18" t="s">
        <v>58</v>
      </c>
      <c r="B6" s="18" t="s">
        <v>0</v>
      </c>
      <c r="C6" s="1" t="s">
        <v>1</v>
      </c>
      <c r="D6" s="1" t="s">
        <v>2</v>
      </c>
      <c r="E6" s="2" t="s">
        <v>3</v>
      </c>
      <c r="F6" s="2" t="s">
        <v>4</v>
      </c>
    </row>
    <row r="7" spans="1:6" ht="45" x14ac:dyDescent="0.25">
      <c r="A7" s="9" t="s">
        <v>40</v>
      </c>
      <c r="B7" s="9" t="s">
        <v>9</v>
      </c>
      <c r="C7" s="6" t="s">
        <v>23</v>
      </c>
      <c r="D7" s="19">
        <v>8580</v>
      </c>
      <c r="E7" s="20">
        <v>4000</v>
      </c>
      <c r="F7" s="20">
        <v>4000</v>
      </c>
    </row>
    <row r="8" spans="1:6" ht="45" x14ac:dyDescent="0.25">
      <c r="A8" s="9" t="s">
        <v>41</v>
      </c>
      <c r="B8" s="9" t="s">
        <v>6</v>
      </c>
      <c r="C8" s="5" t="s">
        <v>24</v>
      </c>
      <c r="D8" s="20">
        <v>8886</v>
      </c>
      <c r="E8" s="21">
        <v>6000</v>
      </c>
      <c r="F8" s="20">
        <v>6000</v>
      </c>
    </row>
    <row r="9" spans="1:6" ht="45" x14ac:dyDescent="0.25">
      <c r="A9" s="9" t="s">
        <v>42</v>
      </c>
      <c r="B9" s="9" t="s">
        <v>10</v>
      </c>
      <c r="C9" s="4" t="s">
        <v>25</v>
      </c>
      <c r="D9" s="19">
        <v>4800</v>
      </c>
      <c r="E9" s="21">
        <v>800</v>
      </c>
      <c r="F9" s="20">
        <v>800</v>
      </c>
    </row>
    <row r="10" spans="1:6" ht="45" x14ac:dyDescent="0.25">
      <c r="A10" s="9" t="s">
        <v>43</v>
      </c>
      <c r="B10" s="9" t="s">
        <v>11</v>
      </c>
      <c r="C10" s="3" t="s">
        <v>26</v>
      </c>
      <c r="D10" s="19">
        <v>11477.4</v>
      </c>
      <c r="E10" s="21">
        <v>4500</v>
      </c>
      <c r="F10" s="19">
        <v>2447.1</v>
      </c>
    </row>
    <row r="11" spans="1:6" ht="60" x14ac:dyDescent="0.25">
      <c r="A11" s="9" t="s">
        <v>44</v>
      </c>
      <c r="B11" s="9" t="s">
        <v>12</v>
      </c>
      <c r="C11" s="3" t="s">
        <v>27</v>
      </c>
      <c r="D11" s="19">
        <v>10213</v>
      </c>
      <c r="E11" s="20">
        <v>3500</v>
      </c>
      <c r="F11" s="20">
        <v>3500</v>
      </c>
    </row>
    <row r="12" spans="1:6" ht="45" x14ac:dyDescent="0.25">
      <c r="A12" s="9" t="s">
        <v>45</v>
      </c>
      <c r="B12" s="9" t="s">
        <v>7</v>
      </c>
      <c r="C12" s="3" t="s">
        <v>28</v>
      </c>
      <c r="D12" s="19">
        <v>18000</v>
      </c>
      <c r="E12" s="20">
        <v>3500</v>
      </c>
      <c r="F12" s="20">
        <v>3500</v>
      </c>
    </row>
    <row r="13" spans="1:6" ht="60" x14ac:dyDescent="0.25">
      <c r="A13" s="9" t="s">
        <v>46</v>
      </c>
      <c r="B13" s="9" t="s">
        <v>13</v>
      </c>
      <c r="C13" s="3" t="s">
        <v>29</v>
      </c>
      <c r="D13" s="19">
        <v>10792.5</v>
      </c>
      <c r="E13" s="21">
        <v>4000</v>
      </c>
      <c r="F13" s="20">
        <v>4000</v>
      </c>
    </row>
    <row r="14" spans="1:6" ht="60" x14ac:dyDescent="0.25">
      <c r="A14" s="9" t="s">
        <v>47</v>
      </c>
      <c r="B14" s="9" t="s">
        <v>14</v>
      </c>
      <c r="C14" s="3" t="s">
        <v>30</v>
      </c>
      <c r="D14" s="19">
        <v>14479.62</v>
      </c>
      <c r="E14" s="21">
        <v>3000</v>
      </c>
      <c r="F14" s="20">
        <v>2597</v>
      </c>
    </row>
    <row r="15" spans="1:6" ht="45" x14ac:dyDescent="0.25">
      <c r="A15" s="9" t="s">
        <v>48</v>
      </c>
      <c r="B15" s="9" t="s">
        <v>15</v>
      </c>
      <c r="C15" s="5" t="s">
        <v>31</v>
      </c>
      <c r="D15" s="22">
        <v>14684</v>
      </c>
      <c r="E15" s="21">
        <v>5000</v>
      </c>
      <c r="F15" s="20">
        <v>4540</v>
      </c>
    </row>
    <row r="16" spans="1:6" ht="60" x14ac:dyDescent="0.25">
      <c r="A16" s="9" t="s">
        <v>49</v>
      </c>
      <c r="B16" s="9" t="s">
        <v>16</v>
      </c>
      <c r="C16" s="3" t="s">
        <v>32</v>
      </c>
      <c r="D16" s="19">
        <v>9549</v>
      </c>
      <c r="E16" s="20">
        <v>4300</v>
      </c>
      <c r="F16" s="20">
        <v>4300</v>
      </c>
    </row>
    <row r="17" spans="1:6" ht="45" x14ac:dyDescent="0.25">
      <c r="A17" s="9" t="s">
        <v>50</v>
      </c>
      <c r="B17" s="9" t="s">
        <v>17</v>
      </c>
      <c r="C17" s="3" t="s">
        <v>33</v>
      </c>
      <c r="D17" s="19">
        <v>5508</v>
      </c>
      <c r="E17" s="21">
        <v>4000</v>
      </c>
      <c r="F17" s="20">
        <v>1683</v>
      </c>
    </row>
    <row r="18" spans="1:6" ht="45" x14ac:dyDescent="0.25">
      <c r="A18" s="9" t="s">
        <v>8</v>
      </c>
      <c r="B18" s="9" t="s">
        <v>18</v>
      </c>
      <c r="C18" s="5" t="s">
        <v>34</v>
      </c>
      <c r="D18" s="19">
        <v>7200</v>
      </c>
      <c r="E18" s="21">
        <v>5000</v>
      </c>
      <c r="F18" s="20">
        <v>4260</v>
      </c>
    </row>
    <row r="19" spans="1:6" ht="60" x14ac:dyDescent="0.25">
      <c r="A19" s="9" t="s">
        <v>51</v>
      </c>
      <c r="B19" s="9" t="s">
        <v>19</v>
      </c>
      <c r="C19" s="5" t="s">
        <v>35</v>
      </c>
      <c r="D19" s="19">
        <v>4300</v>
      </c>
      <c r="E19" s="21">
        <v>700</v>
      </c>
      <c r="F19" s="20">
        <v>700</v>
      </c>
    </row>
    <row r="20" spans="1:6" ht="45" x14ac:dyDescent="0.25">
      <c r="A20" s="9" t="s">
        <v>52</v>
      </c>
      <c r="B20" s="9" t="s">
        <v>20</v>
      </c>
      <c r="C20" s="3" t="s">
        <v>36</v>
      </c>
      <c r="D20" s="20">
        <v>49082</v>
      </c>
      <c r="E20" s="19">
        <v>15000</v>
      </c>
      <c r="F20" s="20">
        <v>15000</v>
      </c>
    </row>
    <row r="21" spans="1:6" ht="45.75" customHeight="1" x14ac:dyDescent="0.25">
      <c r="A21" s="9" t="s">
        <v>53</v>
      </c>
      <c r="B21" s="9" t="s">
        <v>21</v>
      </c>
      <c r="C21" s="3" t="s">
        <v>37</v>
      </c>
      <c r="D21" s="19">
        <v>16233.8</v>
      </c>
      <c r="E21" s="21">
        <v>13000</v>
      </c>
      <c r="F21" s="20">
        <v>13000</v>
      </c>
    </row>
    <row r="22" spans="1:6" ht="45" x14ac:dyDescent="0.25">
      <c r="A22" s="9" t="s">
        <v>54</v>
      </c>
      <c r="B22" s="9" t="s">
        <v>5</v>
      </c>
      <c r="C22" s="3" t="s">
        <v>38</v>
      </c>
      <c r="D22" s="19">
        <v>19996.099999999999</v>
      </c>
      <c r="E22" s="21">
        <v>10000</v>
      </c>
      <c r="F22" s="20">
        <v>8730</v>
      </c>
    </row>
    <row r="23" spans="1:6" ht="45" x14ac:dyDescent="0.25">
      <c r="A23" s="9" t="s">
        <v>55</v>
      </c>
      <c r="B23" s="9" t="s">
        <v>22</v>
      </c>
      <c r="C23" s="3" t="s">
        <v>39</v>
      </c>
      <c r="D23" s="19">
        <v>14380</v>
      </c>
      <c r="E23" s="23">
        <v>7000</v>
      </c>
      <c r="F23" s="20">
        <v>7000</v>
      </c>
    </row>
    <row r="24" spans="1:6" x14ac:dyDescent="0.25">
      <c r="A24" s="10" t="s">
        <v>56</v>
      </c>
      <c r="B24" s="14"/>
      <c r="C24" s="15"/>
      <c r="D24" s="17">
        <f t="shared" ref="D24:E24" si="0">SUM(D7:D23)</f>
        <v>228161.41999999998</v>
      </c>
      <c r="E24" s="17">
        <f t="shared" si="0"/>
        <v>93300</v>
      </c>
      <c r="F24" s="16">
        <f>SUM(F7:F23)</f>
        <v>86057.1</v>
      </c>
    </row>
  </sheetData>
  <mergeCells count="1">
    <mergeCell ref="A3:F3"/>
  </mergeCells>
  <conditionalFormatting sqref="E20">
    <cfRule type="containsText" dxfId="0" priority="1" operator="containsText" text="N">
      <formula>NOT(ISERROR(SEARCH("N",E20)))</formula>
    </cfRule>
  </conditionalFormatting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headerFooter>
    <oddFooter>&amp;C&amp;"Times New Roman,Normálne"&amp;9&amp;P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WKX3UHSAJ2R6-2-660568</_dlc_DocId>
    <_dlc_DocIdUrl xmlns="e60a29af-d413-48d4-bd90-fe9d2a897e4b">
      <Url>https://ovdmasv601/sites/DMS/_layouts/15/DocIdRedir.aspx?ID=WKX3UHSAJ2R6-2-660568</Url>
      <Description>WKX3UHSAJ2R6-2-660568</Description>
    </_dlc_DocIdUrl>
  </documentManagement>
</p:properties>
</file>

<file path=customXml/itemProps1.xml><?xml version="1.0" encoding="utf-8"?>
<ds:datastoreItem xmlns:ds="http://schemas.openxmlformats.org/officeDocument/2006/customXml" ds:itemID="{1823D3DB-53D4-49B8-A792-B9D4E0D510B0}"/>
</file>

<file path=customXml/itemProps2.xml><?xml version="1.0" encoding="utf-8"?>
<ds:datastoreItem xmlns:ds="http://schemas.openxmlformats.org/officeDocument/2006/customXml" ds:itemID="{003D1C72-4806-4AD5-807E-6881E037E814}"/>
</file>

<file path=customXml/itemProps3.xml><?xml version="1.0" encoding="utf-8"?>
<ds:datastoreItem xmlns:ds="http://schemas.openxmlformats.org/officeDocument/2006/customXml" ds:itemID="{7E41FFD0-4392-4823-B647-AC59CCFDA572}"/>
</file>

<file path=customXml/itemProps4.xml><?xml version="1.0" encoding="utf-8"?>
<ds:datastoreItem xmlns:ds="http://schemas.openxmlformats.org/officeDocument/2006/customXml" ds:itemID="{AE017D92-D1C9-43B6-B056-C7462E55E1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Priloha_8b_122015</vt:lpstr>
      <vt:lpstr>Priloha_8b_122015!Oblasť_tlače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2016-04-21T11:18:44Z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820b8380-f161-4aff-a593-6778c7dde5ee</vt:lpwstr>
  </property>
</Properties>
</file>